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'List1'!$A$1:$J$106</definedName>
  </definedNames>
  <calcPr fullCalcOnLoad="1"/>
</workbook>
</file>

<file path=xl/sharedStrings.xml><?xml version="1.0" encoding="utf-8"?>
<sst xmlns="http://schemas.openxmlformats.org/spreadsheetml/2006/main" count="100" uniqueCount="60">
  <si>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</si>
  <si>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</si>
  <si>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</si>
  <si>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</si>
  <si>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</si>
  <si>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</si>
  <si>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</si>
  <si>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</si>
  <si>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</si>
  <si>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</si>
  <si>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</si>
  <si>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</si>
  <si>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</si>
  <si>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</si>
  <si>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</si>
  <si>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</si>
  <si>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</si>
  <si>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Odborník z praxe:</t>
  </si>
  <si>
    <t>Návrh známky oponent</t>
  </si>
  <si>
    <t>Návrh známky vedoucí</t>
  </si>
  <si>
    <t xml:space="preserve">                                               Státní závěrečné zkoušky LS 2023</t>
  </si>
  <si>
    <t>3. člen:</t>
  </si>
  <si>
    <t>SZZ_RLZ_PE</t>
  </si>
  <si>
    <t>SZZ_RLZ_MU</t>
  </si>
  <si>
    <t>SZZ_RLZ_RLZ</t>
  </si>
  <si>
    <t>Monika Pavelková</t>
  </si>
  <si>
    <t>Michal Suchý</t>
  </si>
  <si>
    <t>Ing. Monika Valentová, MBA</t>
  </si>
  <si>
    <t>Jan Prokop</t>
  </si>
  <si>
    <t>Ondřej Pýcha</t>
  </si>
  <si>
    <t>Petra Růžičková, DiS.</t>
  </si>
  <si>
    <t>Marcela Schwarzová</t>
  </si>
  <si>
    <t>Jana Sýkorová</t>
  </si>
  <si>
    <t>Radoslav Šefránek</t>
  </si>
  <si>
    <t>Jakub Šichta</t>
  </si>
  <si>
    <t>Veronika Šlemarová</t>
  </si>
  <si>
    <t>Sabina Toufarová</t>
  </si>
  <si>
    <t>B</t>
  </si>
  <si>
    <t>A</t>
  </si>
  <si>
    <t>doc. Urban</t>
  </si>
  <si>
    <t>C</t>
  </si>
  <si>
    <t>Ing. Kollmann</t>
  </si>
  <si>
    <t>doc. Hricová</t>
  </si>
  <si>
    <t>D</t>
  </si>
  <si>
    <t>dr. Horák</t>
  </si>
  <si>
    <t>dr. Klementová</t>
  </si>
  <si>
    <t>dr. Balková</t>
  </si>
  <si>
    <t>dr. Mrhálek</t>
  </si>
  <si>
    <t>doc. PaedDr. Mgr. Zdeněk Caha, Ph.D., MBA, MSc.</t>
  </si>
  <si>
    <t>Ing. Tsolmon Jambal, Ph.D.</t>
  </si>
  <si>
    <t>Ing. Pavel Rousek, Ph.D.</t>
  </si>
  <si>
    <t>Ekaterina Chytilová, Ph.D.</t>
  </si>
  <si>
    <t>Mgr. Stanislav Bílek</t>
  </si>
  <si>
    <t>Ing. Petra Prášilová</t>
  </si>
  <si>
    <t>Zástupce z jiné VŠ:</t>
  </si>
  <si>
    <t>Mgr. Tomáš Mrhálek, Ph.D.</t>
  </si>
  <si>
    <t>N206</t>
  </si>
  <si>
    <t>11:55 Vyhlášení SZZ dopolední sekce</t>
  </si>
  <si>
    <t>12:40 Zahájení SZZ Obhajoba KP</t>
  </si>
  <si>
    <t>16:40 Vyhlášení SZZ Obhajoba KP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</si>
</sst>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4" fillId="0" borderId="0" xfId="0" applyFont="1" applyAlignment="1">
      <alignment horizontal="left"/>
    </xf>
    <xf numFmtId="0" fontId="30" fillId="0" borderId="10" xfId="0" applyFont="1" applyFill="1" applyBorder="1" applyAlignment="1">
      <alignment horizontal="right" vertical="center"/>
    </xf>
    <xf numFmtId="14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20" fontId="23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0" fontId="23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3" fillId="33" borderId="11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showRuler="0" zoomScaleNormal="85" workbookViewId="0" topLeftCell="A1">
      <selection activeCell="B33" sqref="B33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2.140625" style="0" customWidth="1"/>
    <col min="6" max="6" width="14.7109375" style="0" customWidth="1"/>
    <col min="7" max="7" width="15.28125" style="0" customWidth="1"/>
    <col min="8" max="8" width="11.00390625" style="0" customWidth="1"/>
    <col min="9" max="9" width="11.140625" style="0" customWidth="1"/>
    <col min="10" max="10" width="8.7109375" style="0" customWidth="1"/>
    <col min="11" max="11" width="14.28125" style="28" customWidth="1"/>
    <col min="12" max="12" width="13.421875" style="28" customWidth="1"/>
    <col min="13" max="13" width="19.140625" style="28" bestFit="1" customWidth="1"/>
    <col min="14" max="14" width="8.7109375" style="28" customWidth="1"/>
    <col min="15" max="15" width="11.57421875" style="28" customWidth="1"/>
    <col min="16" max="16384" width="9.140625" style="28" customWidth="1"/>
  </cols>
  <sheetData>
    <row r="1" spans="1:12" ht="24.7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29"/>
      <c r="L1" s="29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0"/>
      <c r="F3" s="6" t="s">
        <v>7</v>
      </c>
      <c r="G3" s="41">
        <v>45106</v>
      </c>
      <c r="I3" s="4" t="s">
        <v>6</v>
      </c>
      <c r="J3" s="8"/>
      <c r="K3" s="30"/>
    </row>
    <row r="4" spans="1:11" ht="21.75" customHeight="1" thickBot="1">
      <c r="A4" s="1"/>
      <c r="B4" s="1"/>
      <c r="C4" s="1"/>
      <c r="D4" s="1"/>
      <c r="E4" s="1"/>
      <c r="F4" s="21" t="s">
        <v>8</v>
      </c>
      <c r="G4" s="40" t="s">
        <v>56</v>
      </c>
      <c r="H4" s="5"/>
      <c r="I4" s="5"/>
      <c r="J4" s="5"/>
      <c r="K4" s="31"/>
    </row>
    <row r="5" spans="1:4" ht="20.25" customHeight="1" thickTop="1">
      <c r="A5" s="22"/>
      <c r="B5" s="22"/>
      <c r="C5" s="26"/>
      <c r="D5" s="26" t="s">
        <v>9</v>
      </c>
    </row>
    <row r="6" spans="1:9" ht="15.75" customHeight="1">
      <c r="A6" s="22"/>
      <c r="B6" s="22"/>
      <c r="C6" s="27"/>
      <c r="D6" s="59" t="s">
        <v>10</v>
      </c>
      <c r="E6" s="59"/>
      <c r="F6" s="42" t="s">
        <v>48</v>
      </c>
      <c r="G6" s="43"/>
      <c r="H6" s="43"/>
      <c r="I6" s="43"/>
    </row>
    <row r="7" spans="1:7" ht="15.75" customHeight="1">
      <c r="A7" s="22"/>
      <c r="B7" s="22"/>
      <c r="C7" s="27"/>
      <c r="D7" s="59" t="s">
        <v>12</v>
      </c>
      <c r="E7" s="59"/>
      <c r="F7" s="42" t="s">
        <v>49</v>
      </c>
      <c r="G7" s="42"/>
    </row>
    <row r="8" spans="1:7" ht="15.75" customHeight="1">
      <c r="A8" s="22"/>
      <c r="B8" s="22"/>
      <c r="C8" s="27"/>
      <c r="D8" s="59" t="s">
        <v>13</v>
      </c>
      <c r="E8" s="59"/>
      <c r="F8" s="42" t="s">
        <v>50</v>
      </c>
      <c r="G8" s="42"/>
    </row>
    <row r="9" spans="1:7" ht="15.75" customHeight="1">
      <c r="A9" s="22"/>
      <c r="B9" s="22"/>
      <c r="C9" s="27"/>
      <c r="D9" s="36" t="s">
        <v>21</v>
      </c>
      <c r="E9" s="36"/>
      <c r="F9" s="42" t="s">
        <v>51</v>
      </c>
      <c r="G9" s="42"/>
    </row>
    <row r="10" spans="1:7" ht="15.75" customHeight="1">
      <c r="A10" s="22"/>
      <c r="B10" s="22"/>
      <c r="C10" s="27"/>
      <c r="D10" s="59" t="s">
        <v>17</v>
      </c>
      <c r="E10" s="59"/>
      <c r="F10" s="42" t="s">
        <v>52</v>
      </c>
      <c r="G10" s="42"/>
    </row>
    <row r="11" spans="1:7" ht="15.75" customHeight="1">
      <c r="A11" s="22"/>
      <c r="B11" s="22"/>
      <c r="C11" s="27"/>
      <c r="D11" s="39" t="s">
        <v>54</v>
      </c>
      <c r="E11" s="39"/>
      <c r="F11" s="42" t="s">
        <v>55</v>
      </c>
      <c r="G11" s="42"/>
    </row>
    <row r="12" spans="1:7" ht="15.75" customHeight="1">
      <c r="A12" s="22"/>
      <c r="B12" s="22"/>
      <c r="C12" s="27"/>
      <c r="D12" s="59" t="s">
        <v>11</v>
      </c>
      <c r="E12" s="59"/>
      <c r="F12" s="42" t="s">
        <v>53</v>
      </c>
      <c r="G12" s="42"/>
    </row>
    <row r="13" spans="1:4" ht="7.5" customHeight="1">
      <c r="A13" s="22"/>
      <c r="B13" s="22"/>
      <c r="C13" s="22"/>
      <c r="D13" s="7"/>
    </row>
    <row r="14" spans="1:9" ht="14.25" customHeight="1">
      <c r="A14" s="56" t="s">
        <v>15</v>
      </c>
      <c r="B14" s="57"/>
      <c r="C14" s="57"/>
      <c r="D14" s="57"/>
      <c r="E14" s="57"/>
      <c r="F14" s="57"/>
      <c r="G14" s="57"/>
      <c r="H14" s="57"/>
      <c r="I14" s="58"/>
    </row>
    <row r="15" spans="1:9" ht="19.5" customHeight="1">
      <c r="A15" s="13" t="s">
        <v>1</v>
      </c>
      <c r="B15" s="14" t="s">
        <v>4</v>
      </c>
      <c r="C15" s="14" t="s">
        <v>5</v>
      </c>
      <c r="D15" s="15" t="s">
        <v>0</v>
      </c>
      <c r="E15" s="53" t="s">
        <v>16</v>
      </c>
      <c r="F15" s="54"/>
      <c r="G15" s="15" t="s">
        <v>22</v>
      </c>
      <c r="H15" s="15" t="s">
        <v>23</v>
      </c>
      <c r="I15" s="15" t="s">
        <v>24</v>
      </c>
    </row>
    <row r="16" spans="1:9" ht="15.75" customHeight="1">
      <c r="A16" s="10">
        <v>1</v>
      </c>
      <c r="B16" s="11">
        <v>0.3333333333333333</v>
      </c>
      <c r="C16" s="11">
        <v>0.3611111111111111</v>
      </c>
      <c r="D16" s="12">
        <v>27699</v>
      </c>
      <c r="E16" s="49" t="s">
        <v>25</v>
      </c>
      <c r="F16" s="50"/>
      <c r="G16" s="38"/>
      <c r="H16" s="18"/>
      <c r="I16" s="18"/>
    </row>
    <row r="17" spans="1:9" ht="15.75" customHeight="1">
      <c r="A17" s="10">
        <v>2</v>
      </c>
      <c r="B17" s="11">
        <v>0.34722222222222227</v>
      </c>
      <c r="C17" s="11">
        <v>0.375</v>
      </c>
      <c r="D17" s="12">
        <v>27664</v>
      </c>
      <c r="E17" s="49" t="s">
        <v>28</v>
      </c>
      <c r="F17" s="50"/>
      <c r="G17" s="38"/>
      <c r="H17" s="18"/>
      <c r="I17" s="18"/>
    </row>
    <row r="18" spans="1:9" ht="15.75" customHeight="1">
      <c r="A18" s="10">
        <v>3</v>
      </c>
      <c r="B18" s="11">
        <v>0.3611111111111111</v>
      </c>
      <c r="C18" s="11">
        <v>0.3888888888888889</v>
      </c>
      <c r="D18" s="12">
        <v>27136</v>
      </c>
      <c r="E18" s="49" t="s">
        <v>29</v>
      </c>
      <c r="F18" s="50"/>
      <c r="G18" s="38"/>
      <c r="H18" s="18"/>
      <c r="I18" s="18"/>
    </row>
    <row r="19" spans="1:9" ht="15.75" customHeight="1">
      <c r="A19" s="10">
        <v>4</v>
      </c>
      <c r="B19" s="11">
        <v>0.375</v>
      </c>
      <c r="C19" s="11">
        <v>0.40277777777777773</v>
      </c>
      <c r="D19" s="12">
        <v>26496</v>
      </c>
      <c r="E19" s="49" t="s">
        <v>30</v>
      </c>
      <c r="F19" s="50"/>
      <c r="G19" s="38"/>
      <c r="H19" s="18"/>
      <c r="I19" s="18"/>
    </row>
    <row r="20" spans="1:9" ht="15.75" customHeight="1">
      <c r="A20" s="34">
        <v>5</v>
      </c>
      <c r="B20" s="11">
        <v>0.3888888888888889</v>
      </c>
      <c r="C20" s="11">
        <v>0.4166666666666667</v>
      </c>
      <c r="D20" s="10">
        <v>28183</v>
      </c>
      <c r="E20" s="48" t="s">
        <v>31</v>
      </c>
      <c r="F20" s="48"/>
      <c r="G20" s="38"/>
      <c r="H20" s="18"/>
      <c r="I20" s="18"/>
    </row>
    <row r="21" spans="1:9" ht="15.75" customHeight="1">
      <c r="A21" s="10">
        <v>6</v>
      </c>
      <c r="B21" s="44">
        <v>0.40277777777777773</v>
      </c>
      <c r="C21" s="44">
        <v>0.4444444444444444</v>
      </c>
      <c r="D21" s="34">
        <v>10084</v>
      </c>
      <c r="E21" s="60" t="s">
        <v>32</v>
      </c>
      <c r="F21" s="60"/>
      <c r="G21" s="45"/>
      <c r="H21" s="45"/>
      <c r="I21" s="45"/>
    </row>
    <row r="22" spans="1:9" ht="15.75" customHeight="1">
      <c r="A22" s="34">
        <v>7</v>
      </c>
      <c r="B22" s="46">
        <f>B21+30/1440</f>
        <v>0.42361111111111105</v>
      </c>
      <c r="C22" s="46">
        <f>B22+40/1440</f>
        <v>0.45138888888888884</v>
      </c>
      <c r="D22" s="34">
        <v>27230</v>
      </c>
      <c r="E22" s="51" t="s">
        <v>33</v>
      </c>
      <c r="F22" s="52"/>
      <c r="G22" s="47"/>
      <c r="H22" s="45"/>
      <c r="I22" s="45"/>
    </row>
    <row r="23" spans="1:10" ht="15.75" customHeight="1">
      <c r="A23" s="10">
        <v>8</v>
      </c>
      <c r="B23" s="46">
        <f>B22+20/1440</f>
        <v>0.43749999999999994</v>
      </c>
      <c r="C23" s="46">
        <f>B23+40/1440</f>
        <v>0.46527777777777773</v>
      </c>
      <c r="D23" s="34">
        <v>27338</v>
      </c>
      <c r="E23" s="60" t="s">
        <v>34</v>
      </c>
      <c r="F23" s="60"/>
      <c r="G23" s="47"/>
      <c r="H23" s="45"/>
      <c r="I23" s="45"/>
      <c r="J23" s="32"/>
    </row>
    <row r="24" spans="1:10" ht="15.75" customHeight="1">
      <c r="A24" s="34">
        <v>9</v>
      </c>
      <c r="B24" s="17">
        <f>B23+20/1440</f>
        <v>0.45138888888888884</v>
      </c>
      <c r="C24" s="17">
        <f>B24+40/1440</f>
        <v>0.47916666666666663</v>
      </c>
      <c r="D24" s="12">
        <v>27071</v>
      </c>
      <c r="E24" s="48" t="s">
        <v>35</v>
      </c>
      <c r="F24" s="48"/>
      <c r="G24" s="38"/>
      <c r="H24" s="18"/>
      <c r="I24" s="18"/>
      <c r="J24" s="32"/>
    </row>
    <row r="25" spans="1:10" ht="15.75" customHeight="1">
      <c r="A25" s="10">
        <v>10</v>
      </c>
      <c r="B25" s="17">
        <f>B24+20/1440</f>
        <v>0.46527777777777773</v>
      </c>
      <c r="C25" s="17">
        <f>B25+40/1440</f>
        <v>0.4930555555555555</v>
      </c>
      <c r="D25" s="12">
        <v>28142</v>
      </c>
      <c r="E25" s="48" t="s">
        <v>36</v>
      </c>
      <c r="F25" s="48"/>
      <c r="G25" s="38"/>
      <c r="H25" s="18"/>
      <c r="I25" s="18"/>
      <c r="J25" s="32"/>
    </row>
    <row r="26" spans="1:10" ht="15.75">
      <c r="A26" s="61" t="s">
        <v>57</v>
      </c>
      <c r="B26" s="61"/>
      <c r="C26" s="61"/>
      <c r="D26" s="61"/>
      <c r="E26" s="61"/>
      <c r="F26" s="61"/>
      <c r="G26" s="61"/>
      <c r="H26" s="61"/>
      <c r="I26" s="61"/>
      <c r="J26" s="33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33"/>
    </row>
    <row r="28" spans="1:10" ht="15.75" customHeight="1">
      <c r="A28" s="56" t="s">
        <v>58</v>
      </c>
      <c r="B28" s="57"/>
      <c r="C28" s="57"/>
      <c r="D28" s="57"/>
      <c r="E28" s="57"/>
      <c r="F28" s="57"/>
      <c r="G28" s="57"/>
      <c r="H28" s="57"/>
      <c r="I28" s="57"/>
      <c r="J28" s="58"/>
    </row>
    <row r="29" spans="1:10" ht="27.75" customHeight="1">
      <c r="A29" s="13" t="s">
        <v>1</v>
      </c>
      <c r="B29" s="14" t="s">
        <v>4</v>
      </c>
      <c r="C29" s="14" t="s">
        <v>5</v>
      </c>
      <c r="D29" s="15" t="s">
        <v>0</v>
      </c>
      <c r="E29" s="53" t="s">
        <v>16</v>
      </c>
      <c r="F29" s="54"/>
      <c r="G29" s="15" t="s">
        <v>2</v>
      </c>
      <c r="H29" s="16" t="s">
        <v>19</v>
      </c>
      <c r="I29" s="16" t="s">
        <v>18</v>
      </c>
      <c r="J29" s="35" t="s">
        <v>3</v>
      </c>
    </row>
    <row r="30" spans="1:10" ht="15.75">
      <c r="A30" s="10">
        <v>1</v>
      </c>
      <c r="B30" s="11">
        <v>0.5277777777777778</v>
      </c>
      <c r="C30" s="11">
        <f aca="true" t="shared" si="0" ref="C30:C37">B30+15/1440</f>
        <v>0.5381944444444444</v>
      </c>
      <c r="D30" s="12">
        <v>27922</v>
      </c>
      <c r="E30" s="49" t="s">
        <v>26</v>
      </c>
      <c r="F30" s="50"/>
      <c r="G30" s="23" t="s">
        <v>39</v>
      </c>
      <c r="H30" s="37" t="s">
        <v>38</v>
      </c>
      <c r="I30" s="37" t="s">
        <v>38</v>
      </c>
      <c r="J30" s="23"/>
    </row>
    <row r="31" spans="1:10" ht="15.75">
      <c r="A31" s="10">
        <v>2</v>
      </c>
      <c r="B31" s="11">
        <f aca="true" t="shared" si="1" ref="B31:B41">C30+5/1440</f>
        <v>0.5416666666666666</v>
      </c>
      <c r="C31" s="11">
        <f t="shared" si="0"/>
        <v>0.5520833333333333</v>
      </c>
      <c r="D31" s="12">
        <v>28176</v>
      </c>
      <c r="E31" s="49" t="s">
        <v>27</v>
      </c>
      <c r="F31" s="50"/>
      <c r="G31" s="23" t="s">
        <v>44</v>
      </c>
      <c r="H31" s="37" t="s">
        <v>40</v>
      </c>
      <c r="I31" s="37" t="s">
        <v>37</v>
      </c>
      <c r="J31" s="23"/>
    </row>
    <row r="32" spans="1:10" ht="15.75">
      <c r="A32" s="10">
        <v>3</v>
      </c>
      <c r="B32" s="11">
        <f t="shared" si="1"/>
        <v>0.5555555555555555</v>
      </c>
      <c r="C32" s="11">
        <f t="shared" si="0"/>
        <v>0.5659722222222221</v>
      </c>
      <c r="D32" s="12">
        <v>27699</v>
      </c>
      <c r="E32" s="49" t="s">
        <v>25</v>
      </c>
      <c r="F32" s="50"/>
      <c r="G32" s="23" t="s">
        <v>45</v>
      </c>
      <c r="H32" s="37" t="s">
        <v>37</v>
      </c>
      <c r="I32" s="37" t="s">
        <v>37</v>
      </c>
      <c r="J32" s="23"/>
    </row>
    <row r="33" spans="1:10" ht="15.75">
      <c r="A33" s="10">
        <v>4</v>
      </c>
      <c r="B33" s="11">
        <f t="shared" si="1"/>
        <v>0.5694444444444443</v>
      </c>
      <c r="C33" s="11">
        <f t="shared" si="0"/>
        <v>0.5798611111111109</v>
      </c>
      <c r="D33" s="12">
        <v>27664</v>
      </c>
      <c r="E33" s="49" t="s">
        <v>28</v>
      </c>
      <c r="F33" s="50"/>
      <c r="G33" s="23" t="s">
        <v>41</v>
      </c>
      <c r="H33" s="37" t="s">
        <v>38</v>
      </c>
      <c r="I33" s="37" t="s">
        <v>38</v>
      </c>
      <c r="J33" s="23"/>
    </row>
    <row r="34" spans="1:10" ht="15.75">
      <c r="A34" s="10">
        <v>5</v>
      </c>
      <c r="B34" s="11">
        <f t="shared" si="1"/>
        <v>0.5833333333333331</v>
      </c>
      <c r="C34" s="11">
        <f t="shared" si="0"/>
        <v>0.5937499999999998</v>
      </c>
      <c r="D34" s="12">
        <v>27136</v>
      </c>
      <c r="E34" s="49" t="s">
        <v>29</v>
      </c>
      <c r="F34" s="50"/>
      <c r="G34" s="23" t="s">
        <v>46</v>
      </c>
      <c r="H34" s="37" t="s">
        <v>38</v>
      </c>
      <c r="I34" s="37" t="s">
        <v>38</v>
      </c>
      <c r="J34" s="23"/>
    </row>
    <row r="35" spans="1:10" ht="15.75">
      <c r="A35" s="10">
        <v>6</v>
      </c>
      <c r="B35" s="11">
        <f t="shared" si="1"/>
        <v>0.597222222222222</v>
      </c>
      <c r="C35" s="11">
        <f t="shared" si="0"/>
        <v>0.6076388888888886</v>
      </c>
      <c r="D35" s="12">
        <v>26496</v>
      </c>
      <c r="E35" s="49" t="s">
        <v>30</v>
      </c>
      <c r="F35" s="50"/>
      <c r="G35" s="23" t="s">
        <v>39</v>
      </c>
      <c r="H35" s="37" t="s">
        <v>38</v>
      </c>
      <c r="I35" s="37" t="s">
        <v>38</v>
      </c>
      <c r="J35" s="23"/>
    </row>
    <row r="36" spans="1:10" ht="15.75">
      <c r="A36" s="10">
        <v>7</v>
      </c>
      <c r="B36" s="11">
        <f t="shared" si="1"/>
        <v>0.6111111111111108</v>
      </c>
      <c r="C36" s="11">
        <f t="shared" si="0"/>
        <v>0.6215277777777775</v>
      </c>
      <c r="D36" s="10">
        <v>28183</v>
      </c>
      <c r="E36" s="48" t="s">
        <v>31</v>
      </c>
      <c r="F36" s="48"/>
      <c r="G36" s="23" t="s">
        <v>42</v>
      </c>
      <c r="H36" s="37" t="s">
        <v>38</v>
      </c>
      <c r="I36" s="37" t="s">
        <v>38</v>
      </c>
      <c r="J36" s="23"/>
    </row>
    <row r="37" spans="1:10" ht="15.75">
      <c r="A37" s="10">
        <v>8</v>
      </c>
      <c r="B37" s="11">
        <f t="shared" si="1"/>
        <v>0.6249999999999997</v>
      </c>
      <c r="C37" s="11">
        <f t="shared" si="0"/>
        <v>0.6354166666666663</v>
      </c>
      <c r="D37" s="12">
        <v>10084</v>
      </c>
      <c r="E37" s="48" t="s">
        <v>32</v>
      </c>
      <c r="F37" s="48"/>
      <c r="G37" s="23" t="s">
        <v>45</v>
      </c>
      <c r="H37" s="37" t="s">
        <v>38</v>
      </c>
      <c r="I37" s="37" t="s">
        <v>37</v>
      </c>
      <c r="J37" s="23"/>
    </row>
    <row r="38" spans="1:10" ht="15.75">
      <c r="A38" s="10">
        <v>9</v>
      </c>
      <c r="B38" s="11">
        <f t="shared" si="1"/>
        <v>0.6388888888888885</v>
      </c>
      <c r="C38" s="11">
        <f>B38+15/1440</f>
        <v>0.6493055555555551</v>
      </c>
      <c r="D38" s="12">
        <v>27230</v>
      </c>
      <c r="E38" s="49" t="s">
        <v>33</v>
      </c>
      <c r="F38" s="50"/>
      <c r="G38" s="23" t="s">
        <v>42</v>
      </c>
      <c r="H38" s="37" t="s">
        <v>40</v>
      </c>
      <c r="I38" s="37" t="s">
        <v>43</v>
      </c>
      <c r="J38" s="23"/>
    </row>
    <row r="39" spans="1:10" ht="15.75">
      <c r="A39" s="10">
        <v>10</v>
      </c>
      <c r="B39" s="11">
        <f t="shared" si="1"/>
        <v>0.6527777777777773</v>
      </c>
      <c r="C39" s="11">
        <f>B39+15/1440</f>
        <v>0.663194444444444</v>
      </c>
      <c r="D39" s="10">
        <v>27338</v>
      </c>
      <c r="E39" s="48" t="s">
        <v>34</v>
      </c>
      <c r="F39" s="48"/>
      <c r="G39" s="23" t="s">
        <v>47</v>
      </c>
      <c r="H39" s="37" t="s">
        <v>37</v>
      </c>
      <c r="I39" s="37" t="s">
        <v>37</v>
      </c>
      <c r="J39" s="23"/>
    </row>
    <row r="40" spans="1:10" ht="15.75">
      <c r="A40" s="10">
        <v>11</v>
      </c>
      <c r="B40" s="11">
        <f t="shared" si="1"/>
        <v>0.6666666666666662</v>
      </c>
      <c r="C40" s="11">
        <f>B40+15/1440</f>
        <v>0.6770833333333328</v>
      </c>
      <c r="D40" s="12">
        <v>27071</v>
      </c>
      <c r="E40" s="48" t="s">
        <v>35</v>
      </c>
      <c r="F40" s="48"/>
      <c r="G40" s="23" t="s">
        <v>45</v>
      </c>
      <c r="H40" s="37" t="s">
        <v>38</v>
      </c>
      <c r="I40" s="37" t="s">
        <v>38</v>
      </c>
      <c r="J40" s="23"/>
    </row>
    <row r="41" spans="1:10" ht="15.75">
      <c r="A41" s="10">
        <v>12</v>
      </c>
      <c r="B41" s="11">
        <f t="shared" si="1"/>
        <v>0.680555555555555</v>
      </c>
      <c r="C41" s="11">
        <f>B41+15/1440</f>
        <v>0.6909722222222217</v>
      </c>
      <c r="D41" s="12">
        <v>28142</v>
      </c>
      <c r="E41" s="48" t="s">
        <v>36</v>
      </c>
      <c r="F41" s="48"/>
      <c r="G41" s="23" t="s">
        <v>47</v>
      </c>
      <c r="H41" s="37" t="s">
        <v>38</v>
      </c>
      <c r="I41" s="37" t="s">
        <v>38</v>
      </c>
      <c r="J41" s="23"/>
    </row>
    <row r="42" spans="1:10" ht="15.75">
      <c r="A42" s="56" t="s">
        <v>59</v>
      </c>
      <c r="B42" s="57"/>
      <c r="C42" s="57"/>
      <c r="D42" s="57"/>
      <c r="E42" s="57"/>
      <c r="F42" s="57"/>
      <c r="G42" s="57"/>
      <c r="H42" s="57"/>
      <c r="I42" s="57"/>
      <c r="J42" s="58"/>
    </row>
    <row r="43" spans="1:10" ht="15.75">
      <c r="A43" s="25"/>
      <c r="B43" s="19" t="s">
        <v>14</v>
      </c>
      <c r="C43" s="25"/>
      <c r="D43" s="25"/>
      <c r="E43" s="25"/>
      <c r="F43" s="25"/>
      <c r="G43" s="25"/>
      <c r="H43" s="25"/>
      <c r="I43" s="25"/>
      <c r="J43" s="25"/>
    </row>
    <row r="46" spans="2:4" ht="12.75">
      <c r="B46" s="19"/>
      <c r="D46" s="24"/>
    </row>
    <row r="47" spans="1:10" ht="12.7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="28" customFormat="1" ht="12.75"/>
    <row r="50" s="28" customFormat="1" ht="12.75"/>
    <row r="51" s="28" customFormat="1" ht="12.75"/>
    <row r="52" s="28" customFormat="1" ht="12.75"/>
  </sheetData>
  <sheetProtection/>
  <mergeCells count="34">
    <mergeCell ref="E25:F25"/>
    <mergeCell ref="D10:E10"/>
    <mergeCell ref="E34:F34"/>
    <mergeCell ref="E20:F20"/>
    <mergeCell ref="E21:F21"/>
    <mergeCell ref="E19:F19"/>
    <mergeCell ref="A42:J42"/>
    <mergeCell ref="A28:J28"/>
    <mergeCell ref="E18:F18"/>
    <mergeCell ref="E23:F23"/>
    <mergeCell ref="E37:F37"/>
    <mergeCell ref="E30:F30"/>
    <mergeCell ref="E31:F31"/>
    <mergeCell ref="E38:F38"/>
    <mergeCell ref="A26:I26"/>
    <mergeCell ref="E24:F24"/>
    <mergeCell ref="A1:J1"/>
    <mergeCell ref="E17:F17"/>
    <mergeCell ref="A14:I14"/>
    <mergeCell ref="D8:E8"/>
    <mergeCell ref="D7:E7"/>
    <mergeCell ref="D6:E6"/>
    <mergeCell ref="E15:F15"/>
    <mergeCell ref="D12:E12"/>
    <mergeCell ref="E39:F39"/>
    <mergeCell ref="E41:F41"/>
    <mergeCell ref="E16:F16"/>
    <mergeCell ref="E22:F22"/>
    <mergeCell ref="E35:F35"/>
    <mergeCell ref="E36:F36"/>
    <mergeCell ref="E40:F40"/>
    <mergeCell ref="E29:F29"/>
    <mergeCell ref="E32:F32"/>
    <mergeCell ref="E33:F33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Vovesná Linda</cp:lastModifiedBy>
  <cp:lastPrinted>2022-05-27T13:39:07Z</cp:lastPrinted>
  <dcterms:created xsi:type="dcterms:W3CDTF">2009-11-13T07:30:44Z</dcterms:created>
  <dcterms:modified xsi:type="dcterms:W3CDTF">2023-06-16T10:51:17Z</dcterms:modified>
  <cp:category/>
  <cp:version/>
  <cp:contentType/>
  <cp:contentStatus/>
</cp:coreProperties>
</file>