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'List1'!$A$1:$J$85</definedName>
  </definedNames>
  <calcPr fullCalcOnLoad="1"/>
</workbook>
</file>

<file path=xl/sharedStrings.xml><?xml version="1.0" encoding="utf-8"?>
<sst xmlns="http://schemas.openxmlformats.org/spreadsheetml/2006/main" count="81" uniqueCount="55">
  <si>
    <t>UČO</t>
  </si>
  <si>
    <t>č.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</si>
  <si>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</si>
  <si>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</si>
  <si>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</si>
  <si>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</si>
  <si>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</si>
  <si>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</si>
  <si>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</si>
  <si>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</si>
  <si>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</si>
  <si>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</si>
  <si>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</si>
  <si>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</si>
  <si>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</si>
  <si>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 xml:space="preserve">                                               Státní závěrečné zkoušky LS 2023</t>
  </si>
  <si>
    <t>3. člen:</t>
  </si>
  <si>
    <t>SZZ_RLZ_PE</t>
  </si>
  <si>
    <t>SZZ_RLZ_MU</t>
  </si>
  <si>
    <t>SZZ_RLZ_RLZ</t>
  </si>
  <si>
    <t>doc. PaedDr. Mgr. Zdeněk Caha, Ph.D., MBA, MSc.</t>
  </si>
  <si>
    <t>Ing. Miluše Balková, Ph.D.</t>
  </si>
  <si>
    <t>Ing. Petra Prášilová</t>
  </si>
  <si>
    <t>Zástupce z jiné VŠ:</t>
  </si>
  <si>
    <t>N206</t>
  </si>
  <si>
    <t>Ing. Libor Votava, Ph.D.</t>
  </si>
  <si>
    <t>Ing. Radka Vaníčková, Ph.D., MBA</t>
  </si>
  <si>
    <t>Mgr. Stanislav Bílek</t>
  </si>
  <si>
    <t>doc. RNDr. Renata Klufová Ph.D.</t>
  </si>
  <si>
    <t>13:55 Zahájení SZZ Obhajoba KP</t>
  </si>
  <si>
    <t>Vedoucí BP</t>
  </si>
  <si>
    <t>Návrh známky vedoucí</t>
  </si>
  <si>
    <t>Návrh známky oponent</t>
  </si>
  <si>
    <t>Lenka Oppolzerová</t>
  </si>
  <si>
    <t>Dr. Dušek</t>
  </si>
  <si>
    <t>E</t>
  </si>
  <si>
    <t>B</t>
  </si>
  <si>
    <t>Jana Podhorcová</t>
  </si>
  <si>
    <t>A</t>
  </si>
  <si>
    <t>8:40 Zahájení SZZ dopolední sekce</t>
  </si>
  <si>
    <t>Bc. Michaela Šilhanová</t>
  </si>
  <si>
    <t>Michaela Soukupová</t>
  </si>
  <si>
    <t>Martina Váchová</t>
  </si>
  <si>
    <t>Michaela Polcarová</t>
  </si>
  <si>
    <t>Veronika Fořtová</t>
  </si>
  <si>
    <t>Klaudie Dvořáková, DiS.</t>
  </si>
  <si>
    <t>11:00 Vyhlášení SZZ dopolední sekce</t>
  </si>
  <si>
    <t>12:00 Zahájení SZZ Obhajoba KP</t>
  </si>
  <si>
    <t>dr. Mrhálek</t>
  </si>
  <si>
    <t>dr. Klementová</t>
  </si>
  <si>
    <t>Ing. Talíř</t>
  </si>
  <si>
    <t>dr. Balková</t>
  </si>
  <si>
    <t>C</t>
  </si>
  <si>
    <t>8:40 Vyhlášení SZZ Obhajoba KP</t>
  </si>
  <si>
    <t>13:20 Vyhlášení SZZ Obhajoba KP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</si>
</sst>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12" xfId="0" applyBorder="1" applyAlignment="1">
      <alignment/>
    </xf>
    <xf numFmtId="20" fontId="23" fillId="0" borderId="11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29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20" fontId="23" fillId="0" borderId="11" xfId="0" applyNumberFormat="1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0" fontId="22" fillId="0" borderId="0" xfId="0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2 2" xfId="37"/>
    <cellStyle name="Hypertextový odkaz 13 2" xfId="38"/>
    <cellStyle name="Hypertextový odkaz 14" xfId="39"/>
    <cellStyle name="Hypertextový odkaz 2 2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2 2" xfId="50"/>
    <cellStyle name="normální 13 2" xfId="51"/>
    <cellStyle name="normální 14" xfId="52"/>
    <cellStyle name="normální 2 2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zoomScale="85" zoomScaleNormal="85" zoomScalePageLayoutView="85" workbookViewId="0" topLeftCell="A1">
      <selection activeCell="D43" sqref="D43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13.421875" style="0" customWidth="1"/>
    <col min="7" max="7" width="15.140625" style="0" customWidth="1"/>
    <col min="8" max="8" width="11.00390625" style="0" customWidth="1"/>
    <col min="9" max="9" width="11.8515625" style="0" customWidth="1"/>
    <col min="10" max="10" width="8.7109375" style="0" customWidth="1"/>
    <col min="11" max="11" width="14.28125" style="22" customWidth="1"/>
    <col min="12" max="12" width="13.421875" style="22" customWidth="1"/>
    <col min="13" max="13" width="19.140625" style="22" bestFit="1" customWidth="1"/>
    <col min="14" max="14" width="8.7109375" style="22" customWidth="1"/>
    <col min="15" max="15" width="11.57421875" style="22" customWidth="1"/>
    <col min="16" max="16384" width="9.140625" style="22" customWidth="1"/>
  </cols>
  <sheetData>
    <row r="1" spans="1:12" ht="24.75" customHeigh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23"/>
      <c r="L1" s="23"/>
    </row>
    <row r="2" spans="1:10" ht="13.5" customHeight="1">
      <c r="A2" s="2"/>
      <c r="B2" s="8"/>
      <c r="C2" s="8"/>
      <c r="D2" s="2"/>
      <c r="E2" s="2"/>
      <c r="J2" s="4"/>
    </row>
    <row r="3" spans="1:11" ht="28.5" customHeight="1">
      <c r="A3" s="3"/>
      <c r="B3" s="8"/>
      <c r="C3" s="8"/>
      <c r="D3" s="16"/>
      <c r="F3" s="31" t="s">
        <v>5</v>
      </c>
      <c r="G3" s="35">
        <v>45103</v>
      </c>
      <c r="I3" s="4" t="s">
        <v>4</v>
      </c>
      <c r="J3" s="7"/>
      <c r="K3" s="24"/>
    </row>
    <row r="4" spans="1:11" ht="21.75" customHeight="1" thickBot="1">
      <c r="A4" s="1"/>
      <c r="B4" s="1"/>
      <c r="C4" s="1"/>
      <c r="D4" s="1"/>
      <c r="E4" s="1"/>
      <c r="F4" s="17" t="s">
        <v>6</v>
      </c>
      <c r="G4" s="32" t="s">
        <v>24</v>
      </c>
      <c r="H4" s="5"/>
      <c r="I4" s="5"/>
      <c r="J4" s="5"/>
      <c r="K4" s="25"/>
    </row>
    <row r="5" spans="1:7" ht="20.25" customHeight="1" thickTop="1">
      <c r="A5" s="18"/>
      <c r="B5" s="18"/>
      <c r="C5" s="20"/>
      <c r="D5" s="20" t="s">
        <v>7</v>
      </c>
      <c r="F5" s="33"/>
      <c r="G5" s="33"/>
    </row>
    <row r="6" spans="1:7" ht="15.75" customHeight="1">
      <c r="A6" s="18"/>
      <c r="B6" s="18"/>
      <c r="C6" s="21"/>
      <c r="D6" s="47" t="s">
        <v>8</v>
      </c>
      <c r="E6" s="47"/>
      <c r="F6" s="34" t="s">
        <v>20</v>
      </c>
      <c r="G6" s="34"/>
    </row>
    <row r="7" spans="1:7" ht="15.75" customHeight="1">
      <c r="A7" s="18"/>
      <c r="B7" s="18"/>
      <c r="C7" s="21"/>
      <c r="D7" s="47" t="s">
        <v>10</v>
      </c>
      <c r="E7" s="47"/>
      <c r="F7" s="50" t="s">
        <v>25</v>
      </c>
      <c r="G7" s="50"/>
    </row>
    <row r="8" spans="1:7" ht="15.75" customHeight="1">
      <c r="A8" s="18"/>
      <c r="B8" s="18"/>
      <c r="C8" s="21"/>
      <c r="D8" s="47" t="s">
        <v>11</v>
      </c>
      <c r="E8" s="47"/>
      <c r="F8" s="36" t="s">
        <v>26</v>
      </c>
      <c r="G8" s="34"/>
    </row>
    <row r="9" spans="1:7" ht="15.75" customHeight="1">
      <c r="A9" s="18"/>
      <c r="B9" s="18"/>
      <c r="C9" s="21"/>
      <c r="D9" s="27" t="s">
        <v>16</v>
      </c>
      <c r="E9" s="27"/>
      <c r="F9" s="34" t="s">
        <v>21</v>
      </c>
      <c r="G9" s="34"/>
    </row>
    <row r="10" spans="1:7" ht="15.75" customHeight="1">
      <c r="A10" s="18"/>
      <c r="B10" s="18"/>
      <c r="C10" s="21"/>
      <c r="D10" s="28" t="s">
        <v>23</v>
      </c>
      <c r="E10" s="28"/>
      <c r="F10" s="34" t="s">
        <v>28</v>
      </c>
      <c r="G10" s="33"/>
    </row>
    <row r="11" spans="1:7" ht="15.75" customHeight="1">
      <c r="A11" s="18"/>
      <c r="B11" s="18"/>
      <c r="C11" s="21"/>
      <c r="D11" s="47" t="s">
        <v>14</v>
      </c>
      <c r="E11" s="47"/>
      <c r="F11" s="34" t="s">
        <v>27</v>
      </c>
      <c r="G11" s="33"/>
    </row>
    <row r="12" spans="1:7" ht="15.75" customHeight="1">
      <c r="A12" s="18"/>
      <c r="B12" s="18"/>
      <c r="C12" s="21"/>
      <c r="D12" s="47" t="s">
        <v>9</v>
      </c>
      <c r="E12" s="47"/>
      <c r="F12" s="34" t="s">
        <v>22</v>
      </c>
      <c r="G12" s="33"/>
    </row>
    <row r="13" spans="1:4" ht="7.5" customHeight="1">
      <c r="A13" s="18"/>
      <c r="B13" s="18"/>
      <c r="C13" s="18"/>
      <c r="D13" s="6"/>
    </row>
    <row r="14" spans="1:9" ht="14.25" customHeight="1">
      <c r="A14" s="45" t="s">
        <v>29</v>
      </c>
      <c r="B14" s="45"/>
      <c r="C14" s="45"/>
      <c r="D14" s="45"/>
      <c r="E14" s="45"/>
      <c r="F14" s="45"/>
      <c r="G14" s="45"/>
      <c r="H14" s="45"/>
      <c r="I14" s="45"/>
    </row>
    <row r="15" spans="1:9" ht="48.75" customHeight="1">
      <c r="A15" s="11" t="s">
        <v>1</v>
      </c>
      <c r="B15" s="12" t="s">
        <v>2</v>
      </c>
      <c r="C15" s="12" t="s">
        <v>3</v>
      </c>
      <c r="D15" s="13" t="s">
        <v>0</v>
      </c>
      <c r="E15" s="48" t="s">
        <v>13</v>
      </c>
      <c r="F15" s="49"/>
      <c r="G15" s="13" t="s">
        <v>30</v>
      </c>
      <c r="H15" s="38" t="s">
        <v>31</v>
      </c>
      <c r="I15" s="38" t="s">
        <v>32</v>
      </c>
    </row>
    <row r="16" spans="1:9" ht="15.75" customHeight="1">
      <c r="A16" s="39">
        <v>1</v>
      </c>
      <c r="B16" s="40">
        <v>0.3333333333333333</v>
      </c>
      <c r="C16" s="40">
        <v>0.34375</v>
      </c>
      <c r="D16" s="39">
        <v>26775</v>
      </c>
      <c r="E16" s="43" t="s">
        <v>33</v>
      </c>
      <c r="F16" s="44"/>
      <c r="G16" s="39" t="s">
        <v>34</v>
      </c>
      <c r="H16" s="39" t="s">
        <v>35</v>
      </c>
      <c r="I16" s="39" t="s">
        <v>36</v>
      </c>
    </row>
    <row r="17" spans="1:9" ht="15.75" customHeight="1">
      <c r="A17" s="39">
        <v>2</v>
      </c>
      <c r="B17" s="40">
        <v>0.34722222222222227</v>
      </c>
      <c r="C17" s="40">
        <v>0.3576388888888889</v>
      </c>
      <c r="D17" s="39">
        <v>27892</v>
      </c>
      <c r="E17" s="43" t="s">
        <v>37</v>
      </c>
      <c r="F17" s="44"/>
      <c r="G17" s="39" t="s">
        <v>34</v>
      </c>
      <c r="H17" s="39" t="s">
        <v>36</v>
      </c>
      <c r="I17" s="39" t="s">
        <v>38</v>
      </c>
    </row>
    <row r="18" spans="1:10" ht="15">
      <c r="A18" s="45" t="s">
        <v>53</v>
      </c>
      <c r="B18" s="45"/>
      <c r="C18" s="45"/>
      <c r="D18" s="45"/>
      <c r="E18" s="45"/>
      <c r="F18" s="45"/>
      <c r="G18" s="45"/>
      <c r="H18" s="45"/>
      <c r="I18" s="45"/>
      <c r="J18" s="26"/>
    </row>
    <row r="19" spans="1:10" ht="8.25" customHeight="1">
      <c r="A19" s="19"/>
      <c r="B19" s="19"/>
      <c r="C19" s="19"/>
      <c r="D19" s="19"/>
      <c r="E19" s="19"/>
      <c r="F19" s="19"/>
      <c r="G19" s="19"/>
      <c r="H19" s="19"/>
      <c r="I19" s="19"/>
      <c r="J19" s="26"/>
    </row>
    <row r="20" spans="1:9" ht="15">
      <c r="A20" s="52" t="s">
        <v>39</v>
      </c>
      <c r="B20" s="53"/>
      <c r="C20" s="53"/>
      <c r="D20" s="53"/>
      <c r="E20" s="53"/>
      <c r="F20" s="53"/>
      <c r="G20" s="53"/>
      <c r="H20" s="53"/>
      <c r="I20" s="54"/>
    </row>
    <row r="21" spans="1:9" ht="15">
      <c r="A21" s="11" t="s">
        <v>1</v>
      </c>
      <c r="B21" s="12" t="s">
        <v>2</v>
      </c>
      <c r="C21" s="12" t="s">
        <v>3</v>
      </c>
      <c r="D21" s="13" t="s">
        <v>0</v>
      </c>
      <c r="E21" s="48" t="s">
        <v>13</v>
      </c>
      <c r="F21" s="49"/>
      <c r="G21" s="13" t="s">
        <v>17</v>
      </c>
      <c r="H21" s="13" t="s">
        <v>18</v>
      </c>
      <c r="I21" s="13" t="s">
        <v>19</v>
      </c>
    </row>
    <row r="22" spans="1:9" ht="15">
      <c r="A22" s="9">
        <v>1</v>
      </c>
      <c r="B22" s="30">
        <v>0.3611111111111111</v>
      </c>
      <c r="C22" s="30">
        <f>B22+40/1440</f>
        <v>0.3888888888888889</v>
      </c>
      <c r="D22" s="41">
        <v>27513</v>
      </c>
      <c r="E22" s="46" t="s">
        <v>40</v>
      </c>
      <c r="F22" s="46"/>
      <c r="G22" s="29"/>
      <c r="H22" s="14"/>
      <c r="I22" s="14"/>
    </row>
    <row r="23" spans="1:9" ht="15">
      <c r="A23" s="9">
        <v>2</v>
      </c>
      <c r="B23" s="30">
        <v>0.375</v>
      </c>
      <c r="C23" s="30">
        <f>B23+40/1440</f>
        <v>0.4027777777777778</v>
      </c>
      <c r="D23" s="37">
        <v>25367</v>
      </c>
      <c r="E23" s="46" t="s">
        <v>41</v>
      </c>
      <c r="F23" s="46"/>
      <c r="G23" s="29"/>
      <c r="H23" s="14"/>
      <c r="I23" s="14"/>
    </row>
    <row r="24" spans="1:9" ht="15">
      <c r="A24" s="9">
        <v>3</v>
      </c>
      <c r="B24" s="30">
        <v>0.3888888888888889</v>
      </c>
      <c r="C24" s="30">
        <f>B24+20/1440</f>
        <v>0.4027777777777778</v>
      </c>
      <c r="D24" s="37">
        <v>28089</v>
      </c>
      <c r="E24" s="46" t="s">
        <v>42</v>
      </c>
      <c r="F24" s="46"/>
      <c r="G24" s="29"/>
      <c r="H24" s="14"/>
      <c r="I24" s="29"/>
    </row>
    <row r="25" spans="1:9" ht="15">
      <c r="A25" s="9">
        <v>4</v>
      </c>
      <c r="B25" s="30">
        <v>0.3958333333333333</v>
      </c>
      <c r="C25" s="30">
        <v>0.40972222222222227</v>
      </c>
      <c r="D25" s="37">
        <v>27652</v>
      </c>
      <c r="E25" s="46" t="s">
        <v>43</v>
      </c>
      <c r="F25" s="46"/>
      <c r="G25" s="29"/>
      <c r="H25" s="14"/>
      <c r="I25" s="29"/>
    </row>
    <row r="26" spans="1:9" ht="15">
      <c r="A26" s="9">
        <v>5</v>
      </c>
      <c r="B26" s="30">
        <v>0.40277777777777773</v>
      </c>
      <c r="C26" s="30">
        <v>0.4166666666666667</v>
      </c>
      <c r="D26" s="37">
        <v>26665</v>
      </c>
      <c r="E26" s="43" t="s">
        <v>45</v>
      </c>
      <c r="F26" s="44"/>
      <c r="G26" s="29"/>
      <c r="H26" s="14"/>
      <c r="I26" s="29"/>
    </row>
    <row r="27" spans="1:9" ht="15">
      <c r="A27" s="9">
        <v>6</v>
      </c>
      <c r="B27" s="30">
        <v>0.40972222222222227</v>
      </c>
      <c r="C27" s="30">
        <v>0.4513888888888889</v>
      </c>
      <c r="D27" s="10">
        <v>27797</v>
      </c>
      <c r="E27" s="46" t="s">
        <v>44</v>
      </c>
      <c r="F27" s="46"/>
      <c r="G27" s="13"/>
      <c r="H27" s="14"/>
      <c r="I27" s="14"/>
    </row>
    <row r="28" spans="1:9" ht="15">
      <c r="A28" s="45" t="s">
        <v>46</v>
      </c>
      <c r="B28" s="45"/>
      <c r="C28" s="45"/>
      <c r="D28" s="45"/>
      <c r="E28" s="45"/>
      <c r="F28" s="45"/>
      <c r="G28" s="45"/>
      <c r="H28" s="45"/>
      <c r="I28" s="45"/>
    </row>
    <row r="30" spans="1:9" ht="15">
      <c r="A30" s="45" t="s">
        <v>47</v>
      </c>
      <c r="B30" s="45"/>
      <c r="C30" s="45"/>
      <c r="D30" s="45"/>
      <c r="E30" s="45"/>
      <c r="F30" s="45"/>
      <c r="G30" s="45"/>
      <c r="H30" s="45"/>
      <c r="I30" s="45"/>
    </row>
    <row r="31" spans="1:9" ht="39">
      <c r="A31" s="11" t="s">
        <v>1</v>
      </c>
      <c r="B31" s="12" t="s">
        <v>2</v>
      </c>
      <c r="C31" s="12" t="s">
        <v>3</v>
      </c>
      <c r="D31" s="13" t="s">
        <v>0</v>
      </c>
      <c r="E31" s="48" t="s">
        <v>13</v>
      </c>
      <c r="F31" s="49"/>
      <c r="G31" s="13" t="s">
        <v>30</v>
      </c>
      <c r="H31" s="38" t="s">
        <v>31</v>
      </c>
      <c r="I31" s="38" t="s">
        <v>32</v>
      </c>
    </row>
    <row r="32" spans="1:9" ht="15">
      <c r="A32" s="9">
        <v>1</v>
      </c>
      <c r="B32" s="30">
        <v>0.5</v>
      </c>
      <c r="C32" s="30">
        <f>B32+15/1440</f>
        <v>0.5104166666666666</v>
      </c>
      <c r="D32" s="41">
        <v>27513</v>
      </c>
      <c r="E32" s="46" t="s">
        <v>40</v>
      </c>
      <c r="F32" s="46"/>
      <c r="G32" s="39" t="s">
        <v>48</v>
      </c>
      <c r="H32" s="42" t="s">
        <v>36</v>
      </c>
      <c r="I32" s="42" t="s">
        <v>52</v>
      </c>
    </row>
    <row r="33" spans="1:9" ht="15">
      <c r="A33" s="9">
        <v>2</v>
      </c>
      <c r="B33" s="30">
        <f>C32+5/1440</f>
        <v>0.5138888888888888</v>
      </c>
      <c r="C33" s="30">
        <f>B33+15/1440</f>
        <v>0.5243055555555555</v>
      </c>
      <c r="D33" s="37">
        <v>25367</v>
      </c>
      <c r="E33" s="46" t="s">
        <v>41</v>
      </c>
      <c r="F33" s="46"/>
      <c r="G33" s="39" t="s">
        <v>49</v>
      </c>
      <c r="H33" s="42" t="s">
        <v>52</v>
      </c>
      <c r="I33" s="42" t="s">
        <v>52</v>
      </c>
    </row>
    <row r="34" spans="1:9" ht="15">
      <c r="A34" s="9">
        <v>3</v>
      </c>
      <c r="B34" s="30">
        <f>C33+5/1440</f>
        <v>0.5277777777777777</v>
      </c>
      <c r="C34" s="30">
        <f>B34+15/1440</f>
        <v>0.5381944444444443</v>
      </c>
      <c r="D34" s="37">
        <v>28089</v>
      </c>
      <c r="E34" s="46" t="s">
        <v>42</v>
      </c>
      <c r="F34" s="46"/>
      <c r="G34" s="39" t="s">
        <v>50</v>
      </c>
      <c r="H34" s="42" t="s">
        <v>36</v>
      </c>
      <c r="I34" s="42" t="s">
        <v>36</v>
      </c>
    </row>
    <row r="35" spans="1:9" ht="15">
      <c r="A35" s="9">
        <v>5</v>
      </c>
      <c r="B35" s="30">
        <f>C34+5/1440</f>
        <v>0.5416666666666665</v>
      </c>
      <c r="C35" s="30">
        <f>B35+15/1440</f>
        <v>0.5520833333333331</v>
      </c>
      <c r="D35" s="37">
        <v>26665</v>
      </c>
      <c r="E35" s="43" t="s">
        <v>45</v>
      </c>
      <c r="F35" s="44"/>
      <c r="G35" s="39" t="s">
        <v>51</v>
      </c>
      <c r="H35" s="39" t="s">
        <v>38</v>
      </c>
      <c r="I35" s="39" t="s">
        <v>38</v>
      </c>
    </row>
    <row r="36" spans="1:9" ht="15">
      <c r="A36" s="45" t="s">
        <v>54</v>
      </c>
      <c r="B36" s="45"/>
      <c r="C36" s="45"/>
      <c r="D36" s="45"/>
      <c r="E36" s="45"/>
      <c r="F36" s="45"/>
      <c r="G36" s="45"/>
      <c r="H36" s="45"/>
      <c r="I36" s="45"/>
    </row>
    <row r="38" ht="12.75">
      <c r="A38" s="15" t="s">
        <v>12</v>
      </c>
    </row>
  </sheetData>
  <sheetProtection/>
  <mergeCells count="28">
    <mergeCell ref="E22:F22"/>
    <mergeCell ref="E23:F23"/>
    <mergeCell ref="E24:F24"/>
    <mergeCell ref="E25:F25"/>
    <mergeCell ref="E27:F27"/>
    <mergeCell ref="A1:J1"/>
    <mergeCell ref="A14:I14"/>
    <mergeCell ref="D8:E8"/>
    <mergeCell ref="D7:E7"/>
    <mergeCell ref="A18:I18"/>
    <mergeCell ref="E21:F21"/>
    <mergeCell ref="A20:I20"/>
    <mergeCell ref="D6:E6"/>
    <mergeCell ref="E15:F15"/>
    <mergeCell ref="E16:F16"/>
    <mergeCell ref="D11:E11"/>
    <mergeCell ref="F7:G7"/>
    <mergeCell ref="E17:F17"/>
    <mergeCell ref="D12:E12"/>
    <mergeCell ref="E26:F26"/>
    <mergeCell ref="A30:I30"/>
    <mergeCell ref="E35:F35"/>
    <mergeCell ref="A36:I36"/>
    <mergeCell ref="E32:F32"/>
    <mergeCell ref="E33:F33"/>
    <mergeCell ref="E34:F34"/>
    <mergeCell ref="E31:F31"/>
    <mergeCell ref="A28:I28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Útvar zástupce ředitele ÚPS pro PČ</oddHeader>
    <oddFooter>&amp;L&amp;K00B050VŠTE 
Nemanická 436/7 
370 10 České Budějovice &amp;C&amp;K00B050Tel.: +420 380 070 205
ID datové schránky: 72pj9jc 
pedagogickeups@mail.vstecb.cz&amp;R&amp;K00B050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2022-05-27T13:39:07Z</cp:lastPrinted>
  <dcterms:created xsi:type="dcterms:W3CDTF">2009-11-13T07:30:44Z</dcterms:created>
  <dcterms:modified xsi:type="dcterms:W3CDTF">2023-06-26T03:29:21Z</dcterms:modified>
  <cp:category/>
  <cp:version/>
  <cp:contentType/>
  <cp:contentStatus/>
</cp:coreProperties>
</file>