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'List1'!$A$1:$J$105</definedName>
  </definedNames>
  <calcPr fullCalcOnLoad="1"/>
</workbook>
</file>

<file path=xl/sharedStrings.xml><?xml version="1.0" encoding="utf-8"?>
<sst xmlns="http://schemas.openxmlformats.org/spreadsheetml/2006/main" count="109" uniqueCount="63">
  <si>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</si>
  <si>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</si>
  <si>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</si>
  <si>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</si>
  <si>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</si>
  <si>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</si>
  <si>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</si>
  <si>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</si>
  <si>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</si>
  <si>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</si>
  <si>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</si>
  <si>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</si>
  <si>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</si>
  <si>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</si>
  <si>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</si>
  <si>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</si>
  <si>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</si>
  <si>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Odborník z praxe:</t>
  </si>
  <si>
    <t>Návrh známky oponent</t>
  </si>
  <si>
    <t>Návrh známky vedoucí</t>
  </si>
  <si>
    <t xml:space="preserve">                                               Státní závěrečné zkoušky LS 2023</t>
  </si>
  <si>
    <t>3. člen:</t>
  </si>
  <si>
    <t>SZZ_RLZ_PE</t>
  </si>
  <si>
    <t>SZZ_RLZ_MU</t>
  </si>
  <si>
    <t>SZZ_RLZ_RLZ</t>
  </si>
  <si>
    <t>Marie Bicková, DiS.</t>
  </si>
  <si>
    <t>Lucie Boháčová</t>
  </si>
  <si>
    <t>Erik Časnocha</t>
  </si>
  <si>
    <t>Jakub Dalihod</t>
  </si>
  <si>
    <t>Jana Drdová</t>
  </si>
  <si>
    <t>Suzana Fawzy, DiS.</t>
  </si>
  <si>
    <t>Stanislav Humler</t>
  </si>
  <si>
    <t>Petra Komedová</t>
  </si>
  <si>
    <t>Michaela Marešová</t>
  </si>
  <si>
    <t>Daniela Márová</t>
  </si>
  <si>
    <t>Michaela Nečasová</t>
  </si>
  <si>
    <t>Eliška Obdržálková</t>
  </si>
  <si>
    <t>Tereza Doležalová</t>
  </si>
  <si>
    <t>B</t>
  </si>
  <si>
    <t>doc. Urban</t>
  </si>
  <si>
    <t>A</t>
  </si>
  <si>
    <t>Ing. Kollmann</t>
  </si>
  <si>
    <t>C</t>
  </si>
  <si>
    <t>doc. Caha</t>
  </si>
  <si>
    <t>doc. Hricová</t>
  </si>
  <si>
    <t>D</t>
  </si>
  <si>
    <t>dr. Horák</t>
  </si>
  <si>
    <t>dr. Mrhálek</t>
  </si>
  <si>
    <t>dr. Klementová</t>
  </si>
  <si>
    <t>doc. PaedDr. Mgr. Zdeněk Caha, Ph.D., MBA, MSc.</t>
  </si>
  <si>
    <t>Ing. Iva Klementová, Ph.D.</t>
  </si>
  <si>
    <t>Ing. Miluše Balková, Ph.D.</t>
  </si>
  <si>
    <t>Ing. Mojmír Severín</t>
  </si>
  <si>
    <t>Ing. Petra Prášilová</t>
  </si>
  <si>
    <t>doc. RNDr. Renata Klufová, Ph.D.</t>
  </si>
  <si>
    <t>Zástupce z jiné VŠ:</t>
  </si>
  <si>
    <t>N206</t>
  </si>
  <si>
    <t>Ing. Tomáš Krulický, MBA, PhD.</t>
  </si>
  <si>
    <t>12:15 Vyhlášení SZZ dopolední sekce</t>
  </si>
  <si>
    <t>13:00 Zahájení SZZ Obhajoba KP</t>
  </si>
  <si>
    <t>17:20 Vyhlášení SZZ Obhajoba KP</t>
  </si>
  <si>
    <t>4. člen:</t>
  </si>
  <si>
    <t>Ekaterina Chytilová, 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</si>
</sst>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left"/>
    </xf>
    <xf numFmtId="14" fontId="30" fillId="0" borderId="0" xfId="0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0" borderId="13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0" xfId="0" applyFont="1" applyFill="1" applyAlignment="1">
      <alignment horizontal="left" wrapText="1"/>
    </xf>
    <xf numFmtId="0" fontId="22" fillId="0" borderId="0" xfId="0" applyFont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showRuler="0" zoomScale="85" zoomScaleNormal="85" zoomScalePageLayoutView="85" workbookViewId="0" topLeftCell="A1">
      <selection activeCell="D39" sqref="D3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3.421875" style="0" customWidth="1"/>
    <col min="7" max="7" width="16.140625" style="0" customWidth="1"/>
    <col min="8" max="8" width="11.00390625" style="0" customWidth="1"/>
    <col min="9" max="9" width="11.28125" style="0" customWidth="1"/>
    <col min="10" max="10" width="8.7109375" style="0" customWidth="1"/>
    <col min="11" max="11" width="14.28125" style="27" customWidth="1"/>
    <col min="12" max="12" width="13.421875" style="27" customWidth="1"/>
    <col min="13" max="13" width="19.140625" style="27" bestFit="1" customWidth="1"/>
    <col min="14" max="14" width="8.7109375" style="27" customWidth="1"/>
    <col min="15" max="15" width="11.57421875" style="27" customWidth="1"/>
    <col min="16" max="16384" width="9.140625" style="27" customWidth="1"/>
  </cols>
  <sheetData>
    <row r="1" spans="1:12" ht="24.7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28"/>
      <c r="L1" s="28"/>
    </row>
    <row r="2" spans="1:10" ht="13.5" customHeight="1">
      <c r="A2" s="2"/>
      <c r="B2" s="8"/>
      <c r="C2" s="8"/>
      <c r="D2" s="2"/>
      <c r="E2" s="2"/>
      <c r="J2" s="4"/>
    </row>
    <row r="3" spans="1:11" ht="28.5" customHeight="1">
      <c r="A3" s="3"/>
      <c r="B3" s="8"/>
      <c r="C3" s="8"/>
      <c r="D3" s="20"/>
      <c r="F3" s="39" t="s">
        <v>7</v>
      </c>
      <c r="G3" s="44">
        <v>45096</v>
      </c>
      <c r="I3" s="4" t="s">
        <v>6</v>
      </c>
      <c r="J3" s="7"/>
      <c r="K3" s="29"/>
    </row>
    <row r="4" spans="1:11" ht="21.75" customHeight="1" thickBot="1">
      <c r="A4" s="1"/>
      <c r="B4" s="1"/>
      <c r="C4" s="1"/>
      <c r="D4" s="1"/>
      <c r="E4" s="1"/>
      <c r="F4" s="21" t="s">
        <v>8</v>
      </c>
      <c r="G4" s="40" t="s">
        <v>56</v>
      </c>
      <c r="H4" s="5"/>
      <c r="I4" s="5"/>
      <c r="J4" s="5"/>
      <c r="K4" s="30"/>
    </row>
    <row r="5" spans="1:7" ht="20.25" customHeight="1" thickTop="1">
      <c r="A5" s="22"/>
      <c r="B5" s="22"/>
      <c r="C5" s="25"/>
      <c r="D5" s="25" t="s">
        <v>9</v>
      </c>
      <c r="F5" s="41"/>
      <c r="G5" s="41"/>
    </row>
    <row r="6" spans="1:7" ht="15.75" customHeight="1">
      <c r="A6" s="22"/>
      <c r="B6" s="22"/>
      <c r="C6" s="26"/>
      <c r="D6" s="59" t="s">
        <v>10</v>
      </c>
      <c r="E6" s="59"/>
      <c r="F6" s="42" t="s">
        <v>49</v>
      </c>
      <c r="G6" s="41"/>
    </row>
    <row r="7" spans="1:7" ht="15.75" customHeight="1">
      <c r="A7" s="22"/>
      <c r="B7" s="22"/>
      <c r="C7" s="26"/>
      <c r="D7" s="59" t="s">
        <v>12</v>
      </c>
      <c r="E7" s="59"/>
      <c r="F7" s="60" t="s">
        <v>50</v>
      </c>
      <c r="G7" s="60"/>
    </row>
    <row r="8" spans="1:7" ht="15.75" customHeight="1">
      <c r="A8" s="22"/>
      <c r="B8" s="22"/>
      <c r="C8" s="26"/>
      <c r="D8" s="59" t="s">
        <v>13</v>
      </c>
      <c r="E8" s="59"/>
      <c r="F8" s="42" t="s">
        <v>51</v>
      </c>
      <c r="G8" s="41"/>
    </row>
    <row r="9" spans="1:7" ht="15.75" customHeight="1">
      <c r="A9" s="22"/>
      <c r="B9" s="22"/>
      <c r="C9" s="26"/>
      <c r="D9" s="36" t="s">
        <v>21</v>
      </c>
      <c r="E9" s="36"/>
      <c r="F9" s="42" t="s">
        <v>57</v>
      </c>
      <c r="G9" s="41"/>
    </row>
    <row r="10" spans="1:7" ht="15.75" customHeight="1">
      <c r="A10" s="22"/>
      <c r="B10" s="22"/>
      <c r="C10" s="26"/>
      <c r="D10" s="49" t="s">
        <v>61</v>
      </c>
      <c r="E10" s="49"/>
      <c r="F10" s="42" t="s">
        <v>62</v>
      </c>
      <c r="G10" s="41"/>
    </row>
    <row r="11" spans="1:7" ht="15.75" customHeight="1">
      <c r="A11" s="22"/>
      <c r="B11" s="22"/>
      <c r="C11" s="26"/>
      <c r="D11" s="43" t="s">
        <v>55</v>
      </c>
      <c r="E11" s="43"/>
      <c r="F11" s="42" t="s">
        <v>54</v>
      </c>
      <c r="G11" s="41"/>
    </row>
    <row r="12" spans="1:7" ht="15.75" customHeight="1">
      <c r="A12" s="22"/>
      <c r="B12" s="22"/>
      <c r="C12" s="26"/>
      <c r="D12" s="59" t="s">
        <v>17</v>
      </c>
      <c r="E12" s="59"/>
      <c r="F12" s="42" t="s">
        <v>52</v>
      </c>
      <c r="G12" s="41"/>
    </row>
    <row r="13" spans="1:7" ht="15.75" customHeight="1">
      <c r="A13" s="22"/>
      <c r="B13" s="22"/>
      <c r="C13" s="26"/>
      <c r="D13" s="59" t="s">
        <v>11</v>
      </c>
      <c r="E13" s="59"/>
      <c r="F13" s="42" t="s">
        <v>53</v>
      </c>
      <c r="G13" s="41"/>
    </row>
    <row r="14" spans="1:4" ht="7.5" customHeight="1">
      <c r="A14" s="22"/>
      <c r="B14" s="22"/>
      <c r="C14" s="22"/>
      <c r="D14" s="6"/>
    </row>
    <row r="15" spans="1:9" ht="14.25" customHeight="1">
      <c r="A15" s="50" t="s">
        <v>15</v>
      </c>
      <c r="B15" s="51"/>
      <c r="C15" s="51"/>
      <c r="D15" s="51"/>
      <c r="E15" s="51"/>
      <c r="F15" s="51"/>
      <c r="G15" s="51"/>
      <c r="H15" s="51"/>
      <c r="I15" s="52"/>
    </row>
    <row r="16" spans="1:9" ht="19.5" customHeight="1">
      <c r="A16" s="13" t="s">
        <v>1</v>
      </c>
      <c r="B16" s="14" t="s">
        <v>4</v>
      </c>
      <c r="C16" s="14" t="s">
        <v>5</v>
      </c>
      <c r="D16" s="15" t="s">
        <v>0</v>
      </c>
      <c r="E16" s="57" t="s">
        <v>16</v>
      </c>
      <c r="F16" s="58"/>
      <c r="G16" s="15" t="s">
        <v>22</v>
      </c>
      <c r="H16" s="15" t="s">
        <v>23</v>
      </c>
      <c r="I16" s="15" t="s">
        <v>24</v>
      </c>
    </row>
    <row r="17" spans="1:9" ht="15.75" customHeight="1">
      <c r="A17" s="9">
        <v>1</v>
      </c>
      <c r="B17" s="10">
        <v>0.3333333333333333</v>
      </c>
      <c r="C17" s="10">
        <v>0.3611111111111111</v>
      </c>
      <c r="D17" s="12">
        <v>28001</v>
      </c>
      <c r="E17" s="54" t="s">
        <v>25</v>
      </c>
      <c r="F17" s="55"/>
      <c r="G17" s="34"/>
      <c r="H17" s="11"/>
      <c r="I17" s="18"/>
    </row>
    <row r="18" spans="1:9" ht="15.75" customHeight="1">
      <c r="A18" s="9">
        <v>2</v>
      </c>
      <c r="B18" s="10">
        <v>0.34722222222222227</v>
      </c>
      <c r="C18" s="10">
        <v>0.375</v>
      </c>
      <c r="D18" s="12">
        <v>27510</v>
      </c>
      <c r="E18" s="54" t="s">
        <v>26</v>
      </c>
      <c r="F18" s="55"/>
      <c r="G18" s="34"/>
      <c r="H18" s="18"/>
      <c r="I18" s="18"/>
    </row>
    <row r="19" spans="1:9" ht="15.75" customHeight="1">
      <c r="A19" s="9">
        <v>3</v>
      </c>
      <c r="B19" s="10">
        <v>0.3611111111111111</v>
      </c>
      <c r="C19" s="10">
        <v>0.3888888888888889</v>
      </c>
      <c r="D19" s="12">
        <v>28057</v>
      </c>
      <c r="E19" s="54" t="s">
        <v>27</v>
      </c>
      <c r="F19" s="55"/>
      <c r="G19" s="34"/>
      <c r="H19" s="18"/>
      <c r="I19" s="18"/>
    </row>
    <row r="20" spans="1:9" ht="15.75" customHeight="1">
      <c r="A20" s="9">
        <v>4</v>
      </c>
      <c r="B20" s="10">
        <v>0.375</v>
      </c>
      <c r="C20" s="10">
        <v>0.40277777777777773</v>
      </c>
      <c r="D20" s="12">
        <v>27347</v>
      </c>
      <c r="E20" s="54" t="s">
        <v>28</v>
      </c>
      <c r="F20" s="55"/>
      <c r="G20" s="34"/>
      <c r="H20" s="18"/>
      <c r="I20" s="18"/>
    </row>
    <row r="21" spans="1:9" ht="15.75" customHeight="1">
      <c r="A21" s="33">
        <v>5</v>
      </c>
      <c r="B21" s="10">
        <v>0.3958333333333333</v>
      </c>
      <c r="C21" s="10">
        <v>0.40972222222222227</v>
      </c>
      <c r="D21" s="9">
        <v>27716</v>
      </c>
      <c r="E21" s="53" t="s">
        <v>29</v>
      </c>
      <c r="F21" s="53"/>
      <c r="G21" s="34"/>
      <c r="H21" s="18"/>
      <c r="I21" s="34"/>
    </row>
    <row r="22" spans="1:9" ht="15.75" customHeight="1">
      <c r="A22" s="9">
        <v>6</v>
      </c>
      <c r="B22" s="17">
        <v>0.40277777777777773</v>
      </c>
      <c r="C22" s="17">
        <v>0.4166666666666667</v>
      </c>
      <c r="D22" s="12">
        <v>28110</v>
      </c>
      <c r="E22" s="53" t="s">
        <v>30</v>
      </c>
      <c r="F22" s="53"/>
      <c r="G22" s="34"/>
      <c r="H22" s="18"/>
      <c r="I22" s="34"/>
    </row>
    <row r="23" spans="1:9" ht="15.75" customHeight="1">
      <c r="A23" s="9">
        <v>7</v>
      </c>
      <c r="B23" s="10">
        <v>0.40972222222222227</v>
      </c>
      <c r="C23" s="10">
        <f>B23+20/1440</f>
        <v>0.42361111111111116</v>
      </c>
      <c r="D23" s="12">
        <v>22170</v>
      </c>
      <c r="E23" s="54" t="s">
        <v>31</v>
      </c>
      <c r="F23" s="55"/>
      <c r="G23" s="34"/>
      <c r="H23" s="18"/>
      <c r="I23" s="34"/>
    </row>
    <row r="24" spans="1:10" ht="15.75" customHeight="1">
      <c r="A24" s="9">
        <v>8</v>
      </c>
      <c r="B24" s="10">
        <f>B23+10/1440</f>
        <v>0.4166666666666667</v>
      </c>
      <c r="C24" s="10">
        <f>B24+40/1440</f>
        <v>0.4444444444444445</v>
      </c>
      <c r="D24" s="9">
        <v>27657</v>
      </c>
      <c r="E24" s="53" t="s">
        <v>32</v>
      </c>
      <c r="F24" s="53"/>
      <c r="G24" s="34"/>
      <c r="H24" s="18"/>
      <c r="I24" s="18"/>
      <c r="J24" s="31"/>
    </row>
    <row r="25" spans="1:10" ht="15.75" customHeight="1">
      <c r="A25" s="9">
        <v>9</v>
      </c>
      <c r="B25" s="10">
        <f>B24+20/1440</f>
        <v>0.4305555555555556</v>
      </c>
      <c r="C25" s="10">
        <f>B25+40/1440</f>
        <v>0.45833333333333337</v>
      </c>
      <c r="D25" s="9">
        <v>27430</v>
      </c>
      <c r="E25" s="54" t="s">
        <v>33</v>
      </c>
      <c r="F25" s="55"/>
      <c r="G25" s="34"/>
      <c r="H25" s="18"/>
      <c r="I25" s="18"/>
      <c r="J25" s="31"/>
    </row>
    <row r="26" spans="1:10" ht="15.75" customHeight="1">
      <c r="A26" s="9">
        <v>10</v>
      </c>
      <c r="B26" s="17">
        <f>B25+20/1440</f>
        <v>0.4444444444444445</v>
      </c>
      <c r="C26" s="17">
        <f>B26+40/1440</f>
        <v>0.47222222222222227</v>
      </c>
      <c r="D26" s="12">
        <v>27101</v>
      </c>
      <c r="E26" s="53" t="s">
        <v>34</v>
      </c>
      <c r="F26" s="53"/>
      <c r="G26" s="34"/>
      <c r="H26" s="18"/>
      <c r="I26" s="18"/>
      <c r="J26" s="31"/>
    </row>
    <row r="27" spans="1:10" ht="15.75" customHeight="1">
      <c r="A27" s="9">
        <v>11</v>
      </c>
      <c r="B27" s="17">
        <f>B26+20/1440</f>
        <v>0.45833333333333337</v>
      </c>
      <c r="C27" s="17">
        <f>B27+40/1440</f>
        <v>0.48611111111111116</v>
      </c>
      <c r="D27" s="12">
        <v>27611</v>
      </c>
      <c r="E27" s="53" t="s">
        <v>35</v>
      </c>
      <c r="F27" s="53"/>
      <c r="G27" s="34"/>
      <c r="H27" s="18"/>
      <c r="I27" s="18"/>
      <c r="J27" s="31"/>
    </row>
    <row r="28" spans="1:10" ht="15.75" customHeight="1">
      <c r="A28" s="9">
        <v>12</v>
      </c>
      <c r="B28" s="17">
        <f>B27+20/1440</f>
        <v>0.47222222222222227</v>
      </c>
      <c r="C28" s="17">
        <f>B28+40/1440</f>
        <v>0.5</v>
      </c>
      <c r="D28" s="12">
        <v>27073</v>
      </c>
      <c r="E28" s="53" t="s">
        <v>36</v>
      </c>
      <c r="F28" s="53"/>
      <c r="G28" s="34"/>
      <c r="H28" s="18"/>
      <c r="I28" s="18"/>
      <c r="J28" s="31"/>
    </row>
    <row r="29" spans="1:10" ht="15.75" customHeight="1">
      <c r="A29" s="9">
        <v>13</v>
      </c>
      <c r="B29" s="17">
        <v>0.4930555555555556</v>
      </c>
      <c r="C29" s="17">
        <v>0.5069444444444444</v>
      </c>
      <c r="D29" s="12">
        <v>27475</v>
      </c>
      <c r="E29" s="53" t="s">
        <v>37</v>
      </c>
      <c r="F29" s="53"/>
      <c r="G29" s="34"/>
      <c r="H29" s="38"/>
      <c r="I29" s="34"/>
      <c r="J29" s="31"/>
    </row>
    <row r="30" spans="1:10" ht="15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32"/>
    </row>
    <row r="31" spans="1:10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32"/>
    </row>
    <row r="32" spans="1:10" ht="15.75" customHeight="1">
      <c r="A32" s="50" t="s">
        <v>59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31.5" customHeight="1">
      <c r="A33" s="13" t="s">
        <v>1</v>
      </c>
      <c r="B33" s="14" t="s">
        <v>4</v>
      </c>
      <c r="C33" s="14" t="s">
        <v>5</v>
      </c>
      <c r="D33" s="15" t="s">
        <v>0</v>
      </c>
      <c r="E33" s="57" t="s">
        <v>16</v>
      </c>
      <c r="F33" s="58"/>
      <c r="G33" s="15" t="s">
        <v>2</v>
      </c>
      <c r="H33" s="16" t="s">
        <v>19</v>
      </c>
      <c r="I33" s="16" t="s">
        <v>18</v>
      </c>
      <c r="J33" s="35" t="s">
        <v>3</v>
      </c>
    </row>
    <row r="34" spans="1:10" ht="15.75" customHeight="1">
      <c r="A34" s="9">
        <v>1</v>
      </c>
      <c r="B34" s="10">
        <v>0.5416666666666666</v>
      </c>
      <c r="C34" s="10">
        <f aca="true" t="shared" si="0" ref="C34:C42">B34+15/1440</f>
        <v>0.5520833333333333</v>
      </c>
      <c r="D34" s="12">
        <v>28001</v>
      </c>
      <c r="E34" s="54" t="s">
        <v>25</v>
      </c>
      <c r="F34" s="55"/>
      <c r="G34" s="23" t="s">
        <v>46</v>
      </c>
      <c r="H34" s="37" t="s">
        <v>38</v>
      </c>
      <c r="I34" s="37" t="s">
        <v>38</v>
      </c>
      <c r="J34" s="23"/>
    </row>
    <row r="35" spans="1:10" ht="16.5" customHeight="1">
      <c r="A35" s="9">
        <v>2</v>
      </c>
      <c r="B35" s="10">
        <f aca="true" t="shared" si="1" ref="B35:B42">C34+5/1440</f>
        <v>0.5555555555555555</v>
      </c>
      <c r="C35" s="10">
        <f t="shared" si="0"/>
        <v>0.5659722222222221</v>
      </c>
      <c r="D35" s="12">
        <v>27510</v>
      </c>
      <c r="E35" s="54" t="s">
        <v>26</v>
      </c>
      <c r="F35" s="55"/>
      <c r="G35" s="23" t="s">
        <v>39</v>
      </c>
      <c r="H35" s="37" t="s">
        <v>40</v>
      </c>
      <c r="I35" s="37" t="s">
        <v>40</v>
      </c>
      <c r="J35" s="23"/>
    </row>
    <row r="36" spans="1:10" ht="15.75">
      <c r="A36" s="9">
        <v>3</v>
      </c>
      <c r="B36" s="10">
        <f t="shared" si="1"/>
        <v>0.5694444444444443</v>
      </c>
      <c r="C36" s="10">
        <f t="shared" si="0"/>
        <v>0.5798611111111109</v>
      </c>
      <c r="D36" s="12">
        <v>28057</v>
      </c>
      <c r="E36" s="54" t="s">
        <v>27</v>
      </c>
      <c r="F36" s="55"/>
      <c r="G36" s="23" t="s">
        <v>41</v>
      </c>
      <c r="H36" s="37" t="s">
        <v>42</v>
      </c>
      <c r="I36" s="37" t="s">
        <v>42</v>
      </c>
      <c r="J36" s="23"/>
    </row>
    <row r="37" spans="1:10" ht="15.75">
      <c r="A37" s="9">
        <v>4</v>
      </c>
      <c r="B37" s="10">
        <f t="shared" si="1"/>
        <v>0.5833333333333331</v>
      </c>
      <c r="C37" s="10">
        <f t="shared" si="0"/>
        <v>0.5937499999999998</v>
      </c>
      <c r="D37" s="12">
        <v>27347</v>
      </c>
      <c r="E37" s="54" t="s">
        <v>28</v>
      </c>
      <c r="F37" s="55"/>
      <c r="G37" s="23" t="s">
        <v>47</v>
      </c>
      <c r="H37" s="37" t="s">
        <v>40</v>
      </c>
      <c r="I37" s="37" t="s">
        <v>40</v>
      </c>
      <c r="J37" s="23"/>
    </row>
    <row r="38" spans="1:10" ht="15.75">
      <c r="A38" s="9">
        <v>5</v>
      </c>
      <c r="B38" s="10">
        <f t="shared" si="1"/>
        <v>0.597222222222222</v>
      </c>
      <c r="C38" s="10">
        <f t="shared" si="0"/>
        <v>0.6076388888888886</v>
      </c>
      <c r="D38" s="9">
        <v>27716</v>
      </c>
      <c r="E38" s="53" t="s">
        <v>29</v>
      </c>
      <c r="F38" s="53"/>
      <c r="G38" s="23" t="s">
        <v>48</v>
      </c>
      <c r="H38" s="37" t="s">
        <v>38</v>
      </c>
      <c r="I38" s="37" t="s">
        <v>40</v>
      </c>
      <c r="J38" s="23"/>
    </row>
    <row r="39" spans="1:10" ht="15.75">
      <c r="A39" s="9">
        <v>6</v>
      </c>
      <c r="B39" s="10">
        <f t="shared" si="1"/>
        <v>0.6111111111111108</v>
      </c>
      <c r="C39" s="10">
        <f t="shared" si="0"/>
        <v>0.6215277777777775</v>
      </c>
      <c r="D39" s="12">
        <v>28110</v>
      </c>
      <c r="E39" s="53" t="s">
        <v>30</v>
      </c>
      <c r="F39" s="53"/>
      <c r="G39" s="23" t="s">
        <v>43</v>
      </c>
      <c r="H39" s="37" t="s">
        <v>40</v>
      </c>
      <c r="I39" s="37" t="s">
        <v>40</v>
      </c>
      <c r="J39" s="23"/>
    </row>
    <row r="40" spans="1:10" ht="15.75">
      <c r="A40" s="9">
        <v>7</v>
      </c>
      <c r="B40" s="10">
        <f t="shared" si="1"/>
        <v>0.6249999999999997</v>
      </c>
      <c r="C40" s="10">
        <f t="shared" si="0"/>
        <v>0.6354166666666663</v>
      </c>
      <c r="D40" s="12">
        <v>22170</v>
      </c>
      <c r="E40" s="54" t="s">
        <v>31</v>
      </c>
      <c r="F40" s="55"/>
      <c r="G40" s="23" t="s">
        <v>39</v>
      </c>
      <c r="H40" s="37" t="s">
        <v>40</v>
      </c>
      <c r="I40" s="37" t="s">
        <v>40</v>
      </c>
      <c r="J40" s="23"/>
    </row>
    <row r="41" spans="1:10" ht="15.75">
      <c r="A41" s="9">
        <v>8</v>
      </c>
      <c r="B41" s="10">
        <f t="shared" si="1"/>
        <v>0.6388888888888885</v>
      </c>
      <c r="C41" s="10">
        <f t="shared" si="0"/>
        <v>0.6493055555555551</v>
      </c>
      <c r="D41" s="9">
        <v>27657</v>
      </c>
      <c r="E41" s="45" t="s">
        <v>32</v>
      </c>
      <c r="F41" s="45"/>
      <c r="G41" s="23" t="s">
        <v>44</v>
      </c>
      <c r="H41" s="37" t="s">
        <v>38</v>
      </c>
      <c r="I41" s="37" t="s">
        <v>42</v>
      </c>
      <c r="J41" s="23"/>
    </row>
    <row r="42" spans="1:10" ht="15.75">
      <c r="A42" s="9">
        <v>9</v>
      </c>
      <c r="B42" s="10">
        <f t="shared" si="1"/>
        <v>0.6527777777777773</v>
      </c>
      <c r="C42" s="10">
        <f t="shared" si="0"/>
        <v>0.663194444444444</v>
      </c>
      <c r="D42" s="9">
        <v>27430</v>
      </c>
      <c r="E42" s="46" t="s">
        <v>33</v>
      </c>
      <c r="F42" s="47"/>
      <c r="G42" s="23" t="s">
        <v>47</v>
      </c>
      <c r="H42" s="37" t="s">
        <v>42</v>
      </c>
      <c r="I42" s="37" t="s">
        <v>45</v>
      </c>
      <c r="J42" s="23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27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>
      <c r="A52" s="9">
        <v>10</v>
      </c>
      <c r="B52" s="10">
        <f>C42+5/1440</f>
        <v>0.6666666666666662</v>
      </c>
      <c r="C52" s="10">
        <f>B52+15/1440</f>
        <v>0.6770833333333328</v>
      </c>
      <c r="D52" s="12">
        <v>27101</v>
      </c>
      <c r="E52" s="45" t="s">
        <v>34</v>
      </c>
      <c r="F52" s="45"/>
      <c r="G52" s="23" t="s">
        <v>43</v>
      </c>
      <c r="H52" s="37" t="s">
        <v>38</v>
      </c>
      <c r="I52" s="37" t="s">
        <v>38</v>
      </c>
      <c r="J52" s="23"/>
    </row>
    <row r="53" spans="1:10" ht="15.75">
      <c r="A53" s="9">
        <v>11</v>
      </c>
      <c r="B53" s="10">
        <f>C52+5/1440</f>
        <v>0.680555555555555</v>
      </c>
      <c r="C53" s="10">
        <f>B53+15/1440</f>
        <v>0.6909722222222217</v>
      </c>
      <c r="D53" s="12">
        <v>27611</v>
      </c>
      <c r="E53" s="45" t="s">
        <v>35</v>
      </c>
      <c r="F53" s="45"/>
      <c r="G53" s="23" t="s">
        <v>47</v>
      </c>
      <c r="H53" s="37" t="s">
        <v>38</v>
      </c>
      <c r="I53" s="37" t="s">
        <v>40</v>
      </c>
      <c r="J53" s="23"/>
    </row>
    <row r="54" spans="1:10" ht="15.75">
      <c r="A54" s="9">
        <v>12</v>
      </c>
      <c r="B54" s="10">
        <f>C53+5/1440</f>
        <v>0.6944444444444439</v>
      </c>
      <c r="C54" s="10">
        <f>B54+15/1440</f>
        <v>0.7048611111111105</v>
      </c>
      <c r="D54" s="12">
        <v>27073</v>
      </c>
      <c r="E54" s="45" t="s">
        <v>36</v>
      </c>
      <c r="F54" s="45"/>
      <c r="G54" s="23" t="s">
        <v>39</v>
      </c>
      <c r="H54" s="37" t="s">
        <v>40</v>
      </c>
      <c r="I54" s="37" t="s">
        <v>40</v>
      </c>
      <c r="J54" s="23"/>
    </row>
    <row r="55" spans="1:10" ht="15.75">
      <c r="A55" s="48">
        <v>13</v>
      </c>
      <c r="B55" s="10">
        <f>C54+5/1440</f>
        <v>0.7083333333333327</v>
      </c>
      <c r="C55" s="10">
        <f>B55+15/1440</f>
        <v>0.7187499999999993</v>
      </c>
      <c r="D55" s="12">
        <v>27475</v>
      </c>
      <c r="E55" s="45" t="s">
        <v>37</v>
      </c>
      <c r="F55" s="45"/>
      <c r="G55" s="23" t="s">
        <v>39</v>
      </c>
      <c r="H55" s="37" t="s">
        <v>38</v>
      </c>
      <c r="I55" s="37" t="s">
        <v>38</v>
      </c>
      <c r="J55" s="23"/>
    </row>
    <row r="56" spans="1:10" ht="15.75">
      <c r="A56" s="50" t="s">
        <v>60</v>
      </c>
      <c r="B56" s="51"/>
      <c r="C56" s="51"/>
      <c r="D56" s="51"/>
      <c r="E56" s="51"/>
      <c r="F56" s="51"/>
      <c r="G56" s="51"/>
      <c r="H56" s="51"/>
      <c r="I56" s="51"/>
      <c r="J56" s="52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19" t="s">
        <v>14</v>
      </c>
      <c r="B58" s="27"/>
      <c r="C58" s="27"/>
      <c r="D58" s="27"/>
      <c r="E58" s="27"/>
      <c r="F58" s="27"/>
      <c r="G58" s="27"/>
      <c r="H58" s="27"/>
      <c r="I58" s="27"/>
      <c r="J58" s="27"/>
    </row>
  </sheetData>
  <sheetProtection/>
  <mergeCells count="33">
    <mergeCell ref="E36:F36"/>
    <mergeCell ref="E35:F35"/>
    <mergeCell ref="E26:F26"/>
    <mergeCell ref="A1:J1"/>
    <mergeCell ref="E18:F18"/>
    <mergeCell ref="A15:I15"/>
    <mergeCell ref="D8:E8"/>
    <mergeCell ref="D7:E7"/>
    <mergeCell ref="E20:F20"/>
    <mergeCell ref="D13:E13"/>
    <mergeCell ref="D6:E6"/>
    <mergeCell ref="E16:F16"/>
    <mergeCell ref="E19:F19"/>
    <mergeCell ref="E17:F17"/>
    <mergeCell ref="F7:G7"/>
    <mergeCell ref="D12:E12"/>
    <mergeCell ref="E34:F34"/>
    <mergeCell ref="E25:F25"/>
    <mergeCell ref="E33:F33"/>
    <mergeCell ref="E21:F21"/>
    <mergeCell ref="E22:F22"/>
    <mergeCell ref="A32:J32"/>
    <mergeCell ref="E24:F24"/>
    <mergeCell ref="A56:J56"/>
    <mergeCell ref="E27:F27"/>
    <mergeCell ref="E23:F23"/>
    <mergeCell ref="E28:F28"/>
    <mergeCell ref="E29:F29"/>
    <mergeCell ref="E37:F37"/>
    <mergeCell ref="A30:I30"/>
    <mergeCell ref="E40:F40"/>
    <mergeCell ref="E38:F38"/>
    <mergeCell ref="E39:F39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Vovesná Linda</cp:lastModifiedBy>
  <cp:lastPrinted>2022-05-27T13:39:07Z</cp:lastPrinted>
  <dcterms:created xsi:type="dcterms:W3CDTF">2009-11-13T07:30:44Z</dcterms:created>
  <dcterms:modified xsi:type="dcterms:W3CDTF">2023-06-16T10:49:18Z</dcterms:modified>
  <cp:category/>
  <cp:version/>
  <cp:contentType/>
  <cp:contentStatus/>
</cp:coreProperties>
</file>