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List1" sheetId="1" r:id="rId1"/>
    <sheet name="List3" sheetId="2" r:id="rId2"/>
  </sheets>
  <definedNames>
    <definedName name="_xlnm.Print_Area" localSheetId="0">'List1'!$A$1:$J$46</definedName>
  </definedNames>
  <calcPr fullCalcOnLoad="1"/>
</workbook>
</file>

<file path=xl/sharedStrings.xml><?xml version="1.0" encoding="utf-8"?>
<sst xmlns="http://schemas.openxmlformats.org/spreadsheetml/2006/main" count="92" uniqueCount="62">
  <si>
    <t>UČO</t>
  </si>
  <si>
    <t>č.</t>
  </si>
  <si>
    <t>Vedoucí BP</t>
  </si>
  <si>
    <t>Celková známka</t>
  </si>
  <si>
    <t>čas od</t>
  </si>
  <si>
    <t>čas do</t>
  </si>
  <si>
    <t>Forma: ústní</t>
  </si>
  <si>
    <t>Datum:</t>
  </si>
  <si>
    <t>Učebna:</t>
  </si>
  <si>
    <t>Komise:</t>
  </si>
  <si>
    <t>Předseda:</t>
  </si>
  <si>
    <t>Administrátor:</t>
  </si>
  <si>
    <t>1. člen:</t>
  </si>
  <si>
    <t>2. člen:</t>
  </si>
  <si>
    <t>Časy jsou pouze orientační, vždy buďte na místě v čase zahájení, kde budete informování o průběhu SZZ.</t>
  </si>
  <si>
    <t>7:55 Zahájení SZZ dopolední sekce</t>
  </si>
  <si>
    <t>Jméno a příjmení</t>
  </si>
  <si>
    <t>A</t>
  </si>
  <si>
    <t>B</t>
  </si>
  <si>
    <t>SZZ_BPE_PE</t>
  </si>
  <si>
    <t>SZZ_BPE_EK</t>
  </si>
  <si>
    <t>SZZ_BPE_PR</t>
  </si>
  <si>
    <t>12:50  Zahájení SZZ Obhajoba KP</t>
  </si>
  <si>
    <t>Návrh známky vedoucí</t>
  </si>
  <si>
    <t>Návrh známky oponent</t>
  </si>
  <si>
    <t>12:10 Vyhlášení SZZ dopolední sekce</t>
  </si>
  <si>
    <t xml:space="preserve">                                               Státní závěrečné zkoušky LS 2023</t>
  </si>
  <si>
    <t>Ing. Kalinová</t>
  </si>
  <si>
    <t>C</t>
  </si>
  <si>
    <t>dr. Horák</t>
  </si>
  <si>
    <t>3. 7. 2023</t>
  </si>
  <si>
    <t>3. člen:</t>
  </si>
  <si>
    <t>prof. Ing. Jan Váchal, CSc.</t>
  </si>
  <si>
    <t>Ing. Radka Vaníčková, Ph.D., MBA</t>
  </si>
  <si>
    <t>Ing. Tsolmon Jambal, Ph.D.</t>
  </si>
  <si>
    <t>Iveta Kocánová</t>
  </si>
  <si>
    <t>Lukáš Hromada</t>
  </si>
  <si>
    <t>Tereza Mílová</t>
  </si>
  <si>
    <t>Roman Svoboda</t>
  </si>
  <si>
    <t>Stanislav Veselý</t>
  </si>
  <si>
    <t>Dominik Vojta</t>
  </si>
  <si>
    <t>Natálie Vojtěchová</t>
  </si>
  <si>
    <t>Jaroslav Zahrádka</t>
  </si>
  <si>
    <t>dr. Balková</t>
  </si>
  <si>
    <t>E</t>
  </si>
  <si>
    <t>dr. Aliu</t>
  </si>
  <si>
    <t>doc. Stehel</t>
  </si>
  <si>
    <t>D</t>
  </si>
  <si>
    <t>dr. Vaníčková</t>
  </si>
  <si>
    <t>Filip Langer</t>
  </si>
  <si>
    <t>Jan Mareš</t>
  </si>
  <si>
    <t>Jaroslava Matušková</t>
  </si>
  <si>
    <t>Petr Novák</t>
  </si>
  <si>
    <t>Tereza Oralová</t>
  </si>
  <si>
    <t>Kateřina Ostrá</t>
  </si>
  <si>
    <t>Natálie Petráková</t>
  </si>
  <si>
    <t>Petra Plevková</t>
  </si>
  <si>
    <t>N121</t>
  </si>
  <si>
    <t>Ing. Jakub Horák, MBA, PhD.</t>
  </si>
  <si>
    <t>15:10 Vyhlášení odpolední sekce</t>
  </si>
  <si>
    <t>15:15 Zahájení SZZ odpolední sekce</t>
  </si>
  <si>
    <t>16:50 Vyhlášení SZZ odpolední sekce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</si>
</sst>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4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i/>
      <sz val="10"/>
      <name val="Cambria"/>
      <family val="1"/>
    </font>
    <font>
      <b/>
      <u val="single"/>
      <sz val="14"/>
      <name val="Cambria"/>
      <family val="1"/>
    </font>
    <font>
      <sz val="16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/>
    </xf>
    <xf numFmtId="14" fontId="22" fillId="0" borderId="0" xfId="0" applyNumberFormat="1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3" fillId="0" borderId="11" xfId="0" applyFont="1" applyBorder="1" applyAlignment="1">
      <alignment horizontal="right"/>
    </xf>
    <xf numFmtId="20" fontId="23" fillId="0" borderId="11" xfId="0" applyNumberFormat="1" applyFont="1" applyBorder="1" applyAlignment="1">
      <alignment horizontal="right"/>
    </xf>
    <xf numFmtId="0" fontId="23" fillId="33" borderId="11" xfId="0" applyFont="1" applyFill="1" applyBorder="1" applyAlignment="1">
      <alignment/>
    </xf>
    <xf numFmtId="0" fontId="23" fillId="0" borderId="0" xfId="0" applyFont="1" applyAlignment="1">
      <alignment/>
    </xf>
    <xf numFmtId="0" fontId="23" fillId="33" borderId="11" xfId="0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right" vertical="center"/>
    </xf>
    <xf numFmtId="0" fontId="25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20" fontId="23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23" fillId="33" borderId="11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2" fillId="0" borderId="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22" fillId="0" borderId="0" xfId="0" applyFont="1" applyAlignment="1">
      <alignment/>
    </xf>
    <xf numFmtId="0" fontId="23" fillId="0" borderId="11" xfId="0" applyFont="1" applyBorder="1" applyAlignment="1">
      <alignment/>
    </xf>
    <xf numFmtId="0" fontId="25" fillId="0" borderId="0" xfId="0" applyFont="1" applyFill="1" applyBorder="1" applyAlignment="1">
      <alignment horizontal="center"/>
    </xf>
    <xf numFmtId="0" fontId="29" fillId="0" borderId="0" xfId="0" applyFont="1" applyAlignment="1">
      <alignment vertical="center"/>
    </xf>
    <xf numFmtId="0" fontId="25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0" fillId="0" borderId="0" xfId="0" applyFont="1" applyFill="1" applyBorder="1" applyAlignment="1">
      <alignment vertical="center"/>
    </xf>
    <xf numFmtId="14" fontId="30" fillId="0" borderId="0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25" fillId="0" borderId="0" xfId="0" applyFont="1" applyFill="1" applyBorder="1" applyAlignment="1">
      <alignment/>
    </xf>
    <xf numFmtId="0" fontId="23" fillId="0" borderId="11" xfId="0" applyFont="1" applyFill="1" applyBorder="1" applyAlignment="1">
      <alignment horizontal="right"/>
    </xf>
    <xf numFmtId="0" fontId="26" fillId="0" borderId="11" xfId="0" applyFont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/>
    </xf>
    <xf numFmtId="0" fontId="24" fillId="0" borderId="10" xfId="0" applyFont="1" applyFill="1" applyBorder="1" applyAlignment="1">
      <alignment horizontal="right" vertical="center"/>
    </xf>
    <xf numFmtId="0" fontId="23" fillId="33" borderId="11" xfId="0" applyFont="1" applyFill="1" applyBorder="1" applyAlignment="1">
      <alignment horizontal="left"/>
    </xf>
    <xf numFmtId="0" fontId="23" fillId="33" borderId="13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25" fillId="34" borderId="11" xfId="0" applyFont="1" applyFill="1" applyBorder="1" applyAlignment="1">
      <alignment horizontal="center"/>
    </xf>
    <xf numFmtId="0" fontId="25" fillId="34" borderId="13" xfId="0" applyFont="1" applyFill="1" applyBorder="1" applyAlignment="1">
      <alignment horizontal="center"/>
    </xf>
    <xf numFmtId="0" fontId="25" fillId="34" borderId="15" xfId="0" applyFont="1" applyFill="1" applyBorder="1" applyAlignment="1">
      <alignment horizontal="center"/>
    </xf>
    <xf numFmtId="0" fontId="25" fillId="34" borderId="14" xfId="0" applyFont="1" applyFill="1" applyBorder="1" applyAlignment="1">
      <alignment horizont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left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textový odkaz 12 2" xfId="36"/>
    <cellStyle name="Hypertextový odkaz 13 2" xfId="37"/>
    <cellStyle name="Hypertextový odkaz 14" xfId="38"/>
    <cellStyle name="Hypertextový odkaz 2 2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12 2" xfId="49"/>
    <cellStyle name="normální 13 2" xfId="50"/>
    <cellStyle name="normální 14" xfId="51"/>
    <cellStyle name="normální 2 2" xfId="52"/>
    <cellStyle name="Poznámka" xfId="53"/>
    <cellStyle name="Percent" xfId="54"/>
    <cellStyle name="Propojená buňka" xfId="55"/>
    <cellStyle name="Správně" xfId="56"/>
    <cellStyle name="Špat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view="pageLayout" zoomScale="90" zoomScalePageLayoutView="90" workbookViewId="0" topLeftCell="A1">
      <selection activeCell="A1" sqref="A1:J1"/>
    </sheetView>
  </sheetViews>
  <sheetFormatPr defaultColWidth="9.140625" defaultRowHeight="12.75"/>
  <cols>
    <col min="1" max="1" width="4.57421875" style="0" customWidth="1"/>
    <col min="2" max="2" width="7.57421875" style="0" customWidth="1"/>
    <col min="3" max="3" width="8.140625" style="0" customWidth="1"/>
    <col min="4" max="4" width="8.00390625" style="0" customWidth="1"/>
    <col min="5" max="5" width="11.7109375" style="0" customWidth="1"/>
    <col min="6" max="6" width="12.140625" style="0" customWidth="1"/>
    <col min="7" max="7" width="17.28125" style="0" customWidth="1"/>
    <col min="8" max="8" width="10.7109375" style="0" customWidth="1"/>
    <col min="9" max="9" width="11.8515625" style="0" customWidth="1"/>
    <col min="10" max="10" width="8.7109375" style="0" customWidth="1"/>
    <col min="11" max="11" width="14.28125" style="31" customWidth="1"/>
    <col min="12" max="12" width="13.421875" style="31" customWidth="1"/>
    <col min="13" max="13" width="19.140625" style="31" bestFit="1" customWidth="1"/>
    <col min="14" max="14" width="8.7109375" style="31" customWidth="1"/>
    <col min="15" max="15" width="11.57421875" style="31" customWidth="1"/>
    <col min="16" max="16384" width="9.140625" style="31" customWidth="1"/>
  </cols>
  <sheetData>
    <row r="1" spans="1:12" ht="24.75" customHeight="1">
      <c r="A1" s="52" t="s">
        <v>26</v>
      </c>
      <c r="B1" s="52"/>
      <c r="C1" s="52"/>
      <c r="D1" s="52"/>
      <c r="E1" s="52"/>
      <c r="F1" s="52"/>
      <c r="G1" s="52"/>
      <c r="H1" s="52"/>
      <c r="I1" s="52"/>
      <c r="J1" s="52"/>
      <c r="K1" s="32"/>
      <c r="L1" s="32"/>
    </row>
    <row r="2" spans="1:10" ht="13.5" customHeight="1">
      <c r="A2" s="2"/>
      <c r="B2" s="9"/>
      <c r="C2" s="9"/>
      <c r="D2" s="2"/>
      <c r="E2" s="2"/>
      <c r="J2" s="4"/>
    </row>
    <row r="3" spans="1:11" ht="28.5" customHeight="1">
      <c r="A3" s="3"/>
      <c r="B3" s="9"/>
      <c r="C3" s="9"/>
      <c r="D3" s="24"/>
      <c r="F3" s="6" t="s">
        <v>7</v>
      </c>
      <c r="G3" s="15" t="s">
        <v>30</v>
      </c>
      <c r="I3" s="4" t="s">
        <v>6</v>
      </c>
      <c r="J3" s="8"/>
      <c r="K3" s="33"/>
    </row>
    <row r="4" spans="1:11" ht="21.75" customHeight="1" thickBot="1">
      <c r="A4" s="1"/>
      <c r="B4" s="1"/>
      <c r="C4" s="1"/>
      <c r="D4" s="1"/>
      <c r="E4" s="1"/>
      <c r="F4" s="25" t="s">
        <v>8</v>
      </c>
      <c r="G4" s="42" t="s">
        <v>57</v>
      </c>
      <c r="H4" s="5"/>
      <c r="I4" s="5"/>
      <c r="J4" s="5"/>
      <c r="K4" s="34"/>
    </row>
    <row r="5" spans="1:4" ht="20.25" customHeight="1" thickTop="1">
      <c r="A5" s="26"/>
      <c r="B5" s="26"/>
      <c r="C5" s="29"/>
      <c r="D5" s="29" t="s">
        <v>9</v>
      </c>
    </row>
    <row r="6" spans="1:6" ht="15.75" customHeight="1">
      <c r="A6" s="26"/>
      <c r="B6" s="26"/>
      <c r="C6" s="30"/>
      <c r="D6" s="53" t="s">
        <v>10</v>
      </c>
      <c r="E6" s="53"/>
      <c r="F6" s="13" t="s">
        <v>32</v>
      </c>
    </row>
    <row r="7" spans="1:6" ht="15.75" customHeight="1">
      <c r="A7" s="26"/>
      <c r="B7" s="26"/>
      <c r="C7" s="30"/>
      <c r="D7" s="53" t="s">
        <v>12</v>
      </c>
      <c r="E7" s="53"/>
      <c r="F7" s="13" t="s">
        <v>33</v>
      </c>
    </row>
    <row r="8" spans="1:6" ht="15.75" customHeight="1">
      <c r="A8" s="26"/>
      <c r="B8" s="26"/>
      <c r="C8" s="30"/>
      <c r="D8" s="53" t="s">
        <v>13</v>
      </c>
      <c r="E8" s="53"/>
      <c r="F8" s="13" t="s">
        <v>58</v>
      </c>
    </row>
    <row r="9" spans="1:6" ht="15.75" customHeight="1">
      <c r="A9" s="26"/>
      <c r="B9" s="26"/>
      <c r="C9" s="30"/>
      <c r="D9" s="53" t="s">
        <v>31</v>
      </c>
      <c r="E9" s="53"/>
      <c r="F9" s="13" t="s">
        <v>34</v>
      </c>
    </row>
    <row r="10" spans="1:6" ht="15.75" customHeight="1">
      <c r="A10" s="26"/>
      <c r="B10" s="26"/>
      <c r="C10" s="30"/>
      <c r="D10" s="53" t="s">
        <v>11</v>
      </c>
      <c r="E10" s="53"/>
      <c r="F10" s="39" t="s">
        <v>35</v>
      </c>
    </row>
    <row r="11" spans="1:4" ht="7.5" customHeight="1">
      <c r="A11" s="26"/>
      <c r="B11" s="26"/>
      <c r="C11" s="26"/>
      <c r="D11" s="7"/>
    </row>
    <row r="12" spans="1:9" ht="14.25" customHeight="1">
      <c r="A12" s="47" t="s">
        <v>15</v>
      </c>
      <c r="B12" s="48"/>
      <c r="C12" s="48"/>
      <c r="D12" s="48"/>
      <c r="E12" s="48"/>
      <c r="F12" s="48"/>
      <c r="G12" s="48"/>
      <c r="H12" s="48"/>
      <c r="I12" s="49"/>
    </row>
    <row r="13" spans="1:9" ht="19.5" customHeight="1">
      <c r="A13" s="16" t="s">
        <v>1</v>
      </c>
      <c r="B13" s="17" t="s">
        <v>4</v>
      </c>
      <c r="C13" s="17" t="s">
        <v>5</v>
      </c>
      <c r="D13" s="18" t="s">
        <v>0</v>
      </c>
      <c r="E13" s="50" t="s">
        <v>16</v>
      </c>
      <c r="F13" s="51"/>
      <c r="G13" s="18" t="s">
        <v>19</v>
      </c>
      <c r="H13" s="18" t="s">
        <v>20</v>
      </c>
      <c r="I13" s="18" t="s">
        <v>21</v>
      </c>
    </row>
    <row r="14" spans="1:9" ht="15.75" customHeight="1">
      <c r="A14" s="10">
        <v>1</v>
      </c>
      <c r="B14" s="11">
        <v>0.3333333333333333</v>
      </c>
      <c r="C14" s="11">
        <v>0.375</v>
      </c>
      <c r="D14" s="14">
        <v>24109</v>
      </c>
      <c r="E14" s="44" t="s">
        <v>36</v>
      </c>
      <c r="F14" s="45"/>
      <c r="G14" s="12"/>
      <c r="H14" s="21"/>
      <c r="I14" s="21"/>
    </row>
    <row r="15" spans="1:9" ht="15.75" customHeight="1">
      <c r="A15" s="10">
        <v>2</v>
      </c>
      <c r="B15" s="11">
        <v>0.3541666666666667</v>
      </c>
      <c r="C15" s="11">
        <v>0.3958333333333333</v>
      </c>
      <c r="D15" s="14">
        <v>25430</v>
      </c>
      <c r="E15" s="44" t="s">
        <v>37</v>
      </c>
      <c r="F15" s="45"/>
      <c r="G15" s="12"/>
      <c r="H15" s="21"/>
      <c r="I15" s="21"/>
    </row>
    <row r="16" spans="1:9" ht="15.75" customHeight="1">
      <c r="A16" s="10">
        <v>3</v>
      </c>
      <c r="B16" s="11">
        <v>0.375</v>
      </c>
      <c r="C16" s="11">
        <v>0.4166666666666667</v>
      </c>
      <c r="D16" s="14">
        <v>28100</v>
      </c>
      <c r="E16" s="44" t="s">
        <v>38</v>
      </c>
      <c r="F16" s="45"/>
      <c r="G16" s="12"/>
      <c r="H16" s="21"/>
      <c r="I16" s="21"/>
    </row>
    <row r="17" spans="1:9" ht="15.75" customHeight="1">
      <c r="A17" s="10">
        <v>4</v>
      </c>
      <c r="B17" s="11">
        <v>0.3958333333333333</v>
      </c>
      <c r="C17" s="11">
        <v>0.4375</v>
      </c>
      <c r="D17" s="14">
        <v>26631</v>
      </c>
      <c r="E17" s="43" t="s">
        <v>39</v>
      </c>
      <c r="F17" s="43"/>
      <c r="G17" s="12"/>
      <c r="H17" s="21"/>
      <c r="I17" s="21"/>
    </row>
    <row r="18" spans="1:10" ht="15.75" customHeight="1">
      <c r="A18" s="37">
        <v>5</v>
      </c>
      <c r="B18" s="11">
        <v>0.4166666666666667</v>
      </c>
      <c r="C18" s="11">
        <v>0.4583333333333333</v>
      </c>
      <c r="D18" s="14">
        <v>25564</v>
      </c>
      <c r="E18" s="43" t="s">
        <v>40</v>
      </c>
      <c r="F18" s="43"/>
      <c r="G18" s="12"/>
      <c r="H18" s="21"/>
      <c r="I18" s="21"/>
      <c r="J18" s="35"/>
    </row>
    <row r="19" spans="1:10" ht="15" customHeight="1">
      <c r="A19" s="10">
        <v>6</v>
      </c>
      <c r="B19" s="20">
        <v>0.4375</v>
      </c>
      <c r="C19" s="20">
        <v>0.4791666666666667</v>
      </c>
      <c r="D19" s="14">
        <v>25508</v>
      </c>
      <c r="E19" s="43" t="s">
        <v>41</v>
      </c>
      <c r="F19" s="43"/>
      <c r="G19" s="12"/>
      <c r="H19" s="22"/>
      <c r="I19" s="22"/>
      <c r="J19" s="35"/>
    </row>
    <row r="20" spans="1:10" ht="15" customHeight="1">
      <c r="A20" s="10">
        <v>7</v>
      </c>
      <c r="B20" s="20">
        <v>0.4583333333333333</v>
      </c>
      <c r="C20" s="20">
        <v>0.5</v>
      </c>
      <c r="D20" s="14">
        <v>27164</v>
      </c>
      <c r="E20" s="43" t="s">
        <v>42</v>
      </c>
      <c r="F20" s="43"/>
      <c r="G20" s="12"/>
      <c r="H20" s="22"/>
      <c r="I20" s="22"/>
      <c r="J20" s="35"/>
    </row>
    <row r="21" spans="1:10" ht="19.5" customHeight="1">
      <c r="A21" s="46" t="s">
        <v>25</v>
      </c>
      <c r="B21" s="46"/>
      <c r="C21" s="46"/>
      <c r="D21" s="46"/>
      <c r="E21" s="46"/>
      <c r="F21" s="46"/>
      <c r="G21" s="46"/>
      <c r="H21" s="46"/>
      <c r="I21" s="46"/>
      <c r="J21" s="36"/>
    </row>
    <row r="22" ht="9" customHeight="1"/>
    <row r="23" spans="1:10" ht="15.75" customHeight="1">
      <c r="A23" s="47" t="s">
        <v>22</v>
      </c>
      <c r="B23" s="48"/>
      <c r="C23" s="48"/>
      <c r="D23" s="48"/>
      <c r="E23" s="48"/>
      <c r="F23" s="48"/>
      <c r="G23" s="48"/>
      <c r="H23" s="48"/>
      <c r="I23" s="48"/>
      <c r="J23" s="49"/>
    </row>
    <row r="24" spans="1:10" ht="27" customHeight="1">
      <c r="A24" s="16" t="s">
        <v>1</v>
      </c>
      <c r="B24" s="17" t="s">
        <v>4</v>
      </c>
      <c r="C24" s="17" t="s">
        <v>5</v>
      </c>
      <c r="D24" s="18" t="s">
        <v>0</v>
      </c>
      <c r="E24" s="50" t="s">
        <v>16</v>
      </c>
      <c r="F24" s="51"/>
      <c r="G24" s="18" t="s">
        <v>2</v>
      </c>
      <c r="H24" s="19" t="s">
        <v>23</v>
      </c>
      <c r="I24" s="19" t="s">
        <v>24</v>
      </c>
      <c r="J24" s="38" t="s">
        <v>3</v>
      </c>
    </row>
    <row r="25" spans="1:10" ht="15.75" customHeight="1">
      <c r="A25" s="10">
        <v>1</v>
      </c>
      <c r="B25" s="11">
        <v>0.5347222222222222</v>
      </c>
      <c r="C25" s="11">
        <f>B25+15/1440</f>
        <v>0.5451388888888888</v>
      </c>
      <c r="D25" s="14">
        <v>24109</v>
      </c>
      <c r="E25" s="44" t="s">
        <v>36</v>
      </c>
      <c r="F25" s="45"/>
      <c r="G25" s="27" t="s">
        <v>43</v>
      </c>
      <c r="H25" s="40" t="s">
        <v>17</v>
      </c>
      <c r="I25" s="40" t="s">
        <v>28</v>
      </c>
      <c r="J25" s="27"/>
    </row>
    <row r="26" spans="1:10" ht="16.5" customHeight="1">
      <c r="A26" s="10">
        <v>2</v>
      </c>
      <c r="B26" s="11">
        <f>C25+5/1440</f>
        <v>0.548611111111111</v>
      </c>
      <c r="C26" s="11">
        <f>B26+15/1440</f>
        <v>0.5590277777777777</v>
      </c>
      <c r="D26" s="14">
        <v>25430</v>
      </c>
      <c r="E26" s="44" t="s">
        <v>37</v>
      </c>
      <c r="F26" s="45"/>
      <c r="G26" s="27" t="s">
        <v>27</v>
      </c>
      <c r="H26" s="40" t="s">
        <v>17</v>
      </c>
      <c r="I26" s="40" t="s">
        <v>17</v>
      </c>
      <c r="J26" s="27"/>
    </row>
    <row r="27" spans="1:10" ht="15">
      <c r="A27" s="10">
        <v>3</v>
      </c>
      <c r="B27" s="11">
        <f>C26+5/1440</f>
        <v>0.5624999999999999</v>
      </c>
      <c r="C27" s="11">
        <f>B27+15/1440</f>
        <v>0.5729166666666665</v>
      </c>
      <c r="D27" s="14">
        <v>28100</v>
      </c>
      <c r="E27" s="44" t="s">
        <v>38</v>
      </c>
      <c r="F27" s="45"/>
      <c r="G27" s="27" t="s">
        <v>45</v>
      </c>
      <c r="H27" s="40" t="s">
        <v>17</v>
      </c>
      <c r="I27" s="40" t="s">
        <v>44</v>
      </c>
      <c r="J27" s="27"/>
    </row>
    <row r="28" spans="1:10" ht="15">
      <c r="A28" s="10">
        <v>4</v>
      </c>
      <c r="B28" s="11">
        <f>C27+5/1440</f>
        <v>0.5763888888888887</v>
      </c>
      <c r="C28" s="11">
        <f>B28+15/1440</f>
        <v>0.5868055555555554</v>
      </c>
      <c r="D28" s="14">
        <v>26631</v>
      </c>
      <c r="E28" s="43" t="s">
        <v>39</v>
      </c>
      <c r="F28" s="43"/>
      <c r="G28" s="27" t="s">
        <v>46</v>
      </c>
      <c r="H28" s="40" t="s">
        <v>17</v>
      </c>
      <c r="I28" s="40" t="s">
        <v>17</v>
      </c>
      <c r="J28" s="27"/>
    </row>
    <row r="29" spans="1:10" ht="15">
      <c r="A29" s="37">
        <v>5</v>
      </c>
      <c r="B29" s="11">
        <f>C28+5/1440</f>
        <v>0.5902777777777776</v>
      </c>
      <c r="C29" s="11">
        <f>B29+15/1440</f>
        <v>0.6006944444444442</v>
      </c>
      <c r="D29" s="14">
        <v>25564</v>
      </c>
      <c r="E29" s="43" t="s">
        <v>40</v>
      </c>
      <c r="F29" s="43"/>
      <c r="G29" s="27" t="s">
        <v>29</v>
      </c>
      <c r="H29" s="40" t="s">
        <v>44</v>
      </c>
      <c r="I29" s="40" t="s">
        <v>47</v>
      </c>
      <c r="J29" s="27"/>
    </row>
    <row r="30" spans="1:10" ht="15">
      <c r="A30" s="10">
        <v>6</v>
      </c>
      <c r="B30" s="11">
        <f>C29+5/1440</f>
        <v>0.6041666666666664</v>
      </c>
      <c r="C30" s="11">
        <f>B30+15/1440</f>
        <v>0.614583333333333</v>
      </c>
      <c r="D30" s="14">
        <v>25508</v>
      </c>
      <c r="E30" s="43" t="s">
        <v>41</v>
      </c>
      <c r="F30" s="43"/>
      <c r="G30" s="27" t="s">
        <v>48</v>
      </c>
      <c r="H30" s="40" t="s">
        <v>17</v>
      </c>
      <c r="I30" s="40" t="s">
        <v>17</v>
      </c>
      <c r="J30" s="27"/>
    </row>
    <row r="31" spans="1:10" ht="15">
      <c r="A31" s="10">
        <v>7</v>
      </c>
      <c r="B31" s="11">
        <f>C30+5/1440</f>
        <v>0.6180555555555552</v>
      </c>
      <c r="C31" s="11">
        <f>B31+15/1440</f>
        <v>0.6284722222222219</v>
      </c>
      <c r="D31" s="14">
        <v>27164</v>
      </c>
      <c r="E31" s="43" t="s">
        <v>42</v>
      </c>
      <c r="F31" s="43"/>
      <c r="G31" s="27" t="s">
        <v>27</v>
      </c>
      <c r="H31" s="40" t="s">
        <v>17</v>
      </c>
      <c r="I31" s="40" t="s">
        <v>18</v>
      </c>
      <c r="J31" s="27"/>
    </row>
    <row r="32" spans="1:10" ht="15">
      <c r="A32" s="47" t="s">
        <v>59</v>
      </c>
      <c r="B32" s="48"/>
      <c r="C32" s="48"/>
      <c r="D32" s="48"/>
      <c r="E32" s="48"/>
      <c r="F32" s="48"/>
      <c r="G32" s="48"/>
      <c r="H32" s="48"/>
      <c r="I32" s="48"/>
      <c r="J32" s="49"/>
    </row>
    <row r="33" spans="1:10" ht="11.25" customHeight="1">
      <c r="A33" s="28"/>
      <c r="B33" s="23"/>
      <c r="C33" s="28"/>
      <c r="D33" s="28"/>
      <c r="E33" s="28"/>
      <c r="F33" s="28"/>
      <c r="G33" s="28"/>
      <c r="H33" s="28"/>
      <c r="I33" s="28"/>
      <c r="J33" s="28"/>
    </row>
    <row r="34" spans="1:9" ht="15">
      <c r="A34" s="47" t="s">
        <v>60</v>
      </c>
      <c r="B34" s="48"/>
      <c r="C34" s="48"/>
      <c r="D34" s="48"/>
      <c r="E34" s="48"/>
      <c r="F34" s="48"/>
      <c r="G34" s="48"/>
      <c r="H34" s="48"/>
      <c r="I34" s="49"/>
    </row>
    <row r="35" spans="1:9" ht="15">
      <c r="A35" s="16" t="s">
        <v>1</v>
      </c>
      <c r="B35" s="17" t="s">
        <v>4</v>
      </c>
      <c r="C35" s="17" t="s">
        <v>5</v>
      </c>
      <c r="D35" s="18" t="s">
        <v>0</v>
      </c>
      <c r="E35" s="50" t="s">
        <v>16</v>
      </c>
      <c r="F35" s="51"/>
      <c r="G35" s="18" t="s">
        <v>19</v>
      </c>
      <c r="H35" s="18" t="s">
        <v>20</v>
      </c>
      <c r="I35" s="18" t="s">
        <v>21</v>
      </c>
    </row>
    <row r="36" spans="1:9" ht="15">
      <c r="A36" s="10">
        <v>1</v>
      </c>
      <c r="B36" s="11">
        <v>0.6354166666666666</v>
      </c>
      <c r="C36" s="11">
        <f>B36+20/1440</f>
        <v>0.6493055555555555</v>
      </c>
      <c r="D36" s="14">
        <v>29619</v>
      </c>
      <c r="E36" s="43" t="s">
        <v>49</v>
      </c>
      <c r="F36" s="43"/>
      <c r="G36" s="41"/>
      <c r="H36" s="27"/>
      <c r="I36" s="41"/>
    </row>
    <row r="37" spans="1:9" ht="15">
      <c r="A37" s="10">
        <v>2</v>
      </c>
      <c r="B37" s="11">
        <f>B36+10/1440</f>
        <v>0.642361111111111</v>
      </c>
      <c r="C37" s="11">
        <f>B37+20/1440</f>
        <v>0.6562499999999999</v>
      </c>
      <c r="D37" s="14">
        <v>28591</v>
      </c>
      <c r="E37" s="44" t="s">
        <v>50</v>
      </c>
      <c r="F37" s="45"/>
      <c r="G37" s="41"/>
      <c r="H37" s="27"/>
      <c r="I37" s="41"/>
    </row>
    <row r="38" spans="1:9" ht="15">
      <c r="A38" s="10">
        <v>3</v>
      </c>
      <c r="B38" s="11">
        <f>B37+10/1440</f>
        <v>0.6493055555555555</v>
      </c>
      <c r="C38" s="11">
        <f aca="true" t="shared" si="0" ref="C38:C43">B38+20/1440</f>
        <v>0.6631944444444443</v>
      </c>
      <c r="D38" s="14">
        <v>26455</v>
      </c>
      <c r="E38" s="44" t="s">
        <v>51</v>
      </c>
      <c r="F38" s="45"/>
      <c r="G38" s="41"/>
      <c r="H38" s="27"/>
      <c r="I38" s="41"/>
    </row>
    <row r="39" spans="1:9" ht="15">
      <c r="A39" s="10">
        <v>4</v>
      </c>
      <c r="B39" s="11">
        <f>B38+10/1440</f>
        <v>0.6562499999999999</v>
      </c>
      <c r="C39" s="11">
        <f t="shared" si="0"/>
        <v>0.6701388888888887</v>
      </c>
      <c r="D39" s="14">
        <v>14204</v>
      </c>
      <c r="E39" s="44" t="s">
        <v>52</v>
      </c>
      <c r="F39" s="45"/>
      <c r="G39" s="41"/>
      <c r="H39" s="27"/>
      <c r="I39" s="41"/>
    </row>
    <row r="40" spans="1:9" ht="15">
      <c r="A40" s="10">
        <v>5</v>
      </c>
      <c r="B40" s="11">
        <f>B39+10/1440</f>
        <v>0.6631944444444443</v>
      </c>
      <c r="C40" s="11">
        <f t="shared" si="0"/>
        <v>0.6770833333333331</v>
      </c>
      <c r="D40" s="14">
        <v>28918</v>
      </c>
      <c r="E40" s="43" t="s">
        <v>53</v>
      </c>
      <c r="F40" s="43"/>
      <c r="G40" s="41"/>
      <c r="H40" s="27"/>
      <c r="I40" s="41"/>
    </row>
    <row r="41" spans="1:9" ht="15">
      <c r="A41" s="10">
        <v>6</v>
      </c>
      <c r="B41" s="11">
        <f>B40+10/1440</f>
        <v>0.6701388888888887</v>
      </c>
      <c r="C41" s="11">
        <f t="shared" si="0"/>
        <v>0.6840277777777776</v>
      </c>
      <c r="D41" s="14">
        <v>28893</v>
      </c>
      <c r="E41" s="44" t="s">
        <v>54</v>
      </c>
      <c r="F41" s="45"/>
      <c r="G41" s="41"/>
      <c r="H41" s="27"/>
      <c r="I41" s="41"/>
    </row>
    <row r="42" spans="1:9" ht="15">
      <c r="A42" s="10">
        <v>7</v>
      </c>
      <c r="B42" s="11">
        <f>B41+10/1440</f>
        <v>0.6770833333333331</v>
      </c>
      <c r="C42" s="11">
        <f t="shared" si="0"/>
        <v>0.690972222222222</v>
      </c>
      <c r="D42" s="14">
        <v>28864</v>
      </c>
      <c r="E42" s="43" t="s">
        <v>55</v>
      </c>
      <c r="F42" s="43"/>
      <c r="G42" s="41"/>
      <c r="H42" s="27"/>
      <c r="I42" s="41"/>
    </row>
    <row r="43" spans="1:9" ht="15">
      <c r="A43" s="10">
        <v>8</v>
      </c>
      <c r="B43" s="11">
        <f>B42+10/1440</f>
        <v>0.6840277777777776</v>
      </c>
      <c r="C43" s="11">
        <f t="shared" si="0"/>
        <v>0.6979166666666664</v>
      </c>
      <c r="D43" s="14">
        <v>29173</v>
      </c>
      <c r="E43" s="43" t="s">
        <v>56</v>
      </c>
      <c r="F43" s="43"/>
      <c r="G43" s="41"/>
      <c r="H43" s="27"/>
      <c r="I43" s="41"/>
    </row>
    <row r="44" spans="1:9" ht="15">
      <c r="A44" s="46" t="s">
        <v>61</v>
      </c>
      <c r="B44" s="46"/>
      <c r="C44" s="46"/>
      <c r="D44" s="46"/>
      <c r="E44" s="46"/>
      <c r="F44" s="46"/>
      <c r="G44" s="46"/>
      <c r="H44" s="46"/>
      <c r="I44" s="46"/>
    </row>
    <row r="46" ht="12.75">
      <c r="B46" s="23" t="s">
        <v>14</v>
      </c>
    </row>
    <row r="49" spans="1:10" ht="27" customHeight="1">
      <c r="A49" s="28"/>
      <c r="C49" s="28"/>
      <c r="D49" s="28"/>
      <c r="E49" s="28"/>
      <c r="F49" s="28"/>
      <c r="G49" s="28"/>
      <c r="H49" s="28"/>
      <c r="I49" s="28"/>
      <c r="J49" s="28"/>
    </row>
  </sheetData>
  <sheetProtection/>
  <mergeCells count="37">
    <mergeCell ref="A32:J32"/>
    <mergeCell ref="E19:F19"/>
    <mergeCell ref="E20:F20"/>
    <mergeCell ref="A23:J23"/>
    <mergeCell ref="E26:F26"/>
    <mergeCell ref="E16:F16"/>
    <mergeCell ref="E18:F18"/>
    <mergeCell ref="A1:J1"/>
    <mergeCell ref="E15:F15"/>
    <mergeCell ref="A12:I12"/>
    <mergeCell ref="D7:E7"/>
    <mergeCell ref="D8:E8"/>
    <mergeCell ref="D9:E9"/>
    <mergeCell ref="D6:E6"/>
    <mergeCell ref="D10:E10"/>
    <mergeCell ref="E13:F13"/>
    <mergeCell ref="E14:F14"/>
    <mergeCell ref="E39:F39"/>
    <mergeCell ref="E17:F17"/>
    <mergeCell ref="E28:F28"/>
    <mergeCell ref="E30:F30"/>
    <mergeCell ref="E31:F31"/>
    <mergeCell ref="E24:F24"/>
    <mergeCell ref="E27:F27"/>
    <mergeCell ref="A21:I21"/>
    <mergeCell ref="E29:F29"/>
    <mergeCell ref="E25:F25"/>
    <mergeCell ref="E40:F40"/>
    <mergeCell ref="E41:F41"/>
    <mergeCell ref="E42:F42"/>
    <mergeCell ref="E43:F43"/>
    <mergeCell ref="A44:I44"/>
    <mergeCell ref="A34:I34"/>
    <mergeCell ref="E35:F35"/>
    <mergeCell ref="E36:F36"/>
    <mergeCell ref="E37:F37"/>
    <mergeCell ref="E38:F38"/>
  </mergeCells>
  <printOptions/>
  <pageMargins left="0.25" right="0.25" top="0.75" bottom="0.75" header="0.3" footer="0.3"/>
  <pageSetup fitToWidth="0" horizontalDpi="600" verticalDpi="600" orientation="portrait" paperSize="9" r:id="rId2"/>
  <headerFooter alignWithMargins="0">
    <oddHeader>&amp;L&amp;G&amp;R&amp;K00B050VYSOKÁ ŠKOLA TECHNICKÁ A EKONOMICKÁ
V ČESKÝCH BUDĚJOVICÍCH
</oddHeader>
    <oddFooter>&amp;L&amp;K00B050VŠTE 
Nemanická 436/7 
370 10 České Budějovice &amp;C&amp;K00B050Tel.: +420 387 842 144
ID datové schránky: 72pj9jc 
studijnioddeleni@mail.vstecb.cz&amp;R&amp;K00B050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Šuta Michal</cp:lastModifiedBy>
  <cp:lastPrinted>2022-05-27T14:11:51Z</cp:lastPrinted>
  <dcterms:created xsi:type="dcterms:W3CDTF">2009-11-13T07:30:44Z</dcterms:created>
  <dcterms:modified xsi:type="dcterms:W3CDTF">2023-06-13T19:32:08Z</dcterms:modified>
  <cp:category/>
  <cp:version/>
  <cp:contentType/>
  <cp:contentStatus/>
</cp:coreProperties>
</file>