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ist1" sheetId="1" r:id="rId1"/>
    <sheet name="List3" sheetId="2" r:id="rId2"/>
  </sheets>
  <definedNames>
    <definedName name="_xlnm.Print_Area" localSheetId="0">'List1'!$A$3:$J$100</definedName>
  </definedNames>
  <calcPr fullCalcOnLoad="1"/>
</workbook>
</file>

<file path=xl/sharedStrings.xml><?xml version="1.0" encoding="utf-8"?>
<sst xmlns="http://schemas.openxmlformats.org/spreadsheetml/2006/main" count="72" uniqueCount="52">
  <si>
    <t>UČO</t>
  </si>
  <si>
    <t>č.</t>
  </si>
  <si>
    <t>Vedoucí BP</t>
  </si>
  <si>
    <t>Celková známka</t>
  </si>
  <si>
    <t>čas od</t>
  </si>
  <si>
    <t>čas do</t>
  </si>
  <si>
    <t>Forma: ústní</t>
  </si>
  <si>
    <t>Datum:</t>
  </si>
  <si>
    <t>Učebna:</t>
  </si>
  <si>
    <t>Komise:</t>
  </si>
  <si>
    <t>Předseda:</t>
  </si>
  <si>
    <t>Administrátor:</t>
  </si>
  <si>
    <t>1. člen:</t>
  </si>
  <si>
    <t>2. člen:</t>
  </si>
  <si>
    <t>Časy jsou pouze orientační, vždy buďte na místě v čase zahájení, kde budete informování o průběhu SZZ.</t>
  </si>
  <si>
    <t>Jméno a příjmení</t>
  </si>
  <si>
    <t>Návrh známky oponent</t>
  </si>
  <si>
    <t>Návrh známky vedoucí</t>
  </si>
  <si>
    <t>3. člen:</t>
  </si>
  <si>
    <t>8:00 Zahájení SZZ dopolední sekce</t>
  </si>
  <si>
    <t>SZZ_BPE_PE</t>
  </si>
  <si>
    <t>SZZ_BPE_EK</t>
  </si>
  <si>
    <t>SZZ_BPE_PR</t>
  </si>
  <si>
    <t>A</t>
  </si>
  <si>
    <t>B</t>
  </si>
  <si>
    <t>C</t>
  </si>
  <si>
    <t>dr. Horák</t>
  </si>
  <si>
    <t>Ing. Šanderová</t>
  </si>
  <si>
    <t>Ing. Kovač</t>
  </si>
  <si>
    <t>12:55 Zahájení SZZ Obhajoba KP</t>
  </si>
  <si>
    <t>Filip Hofmann</t>
  </si>
  <si>
    <t>Martin Hron</t>
  </si>
  <si>
    <t>Dominika Churanová</t>
  </si>
  <si>
    <t>Vojtěch Jaroch</t>
  </si>
  <si>
    <t>Ondřej Jedlička</t>
  </si>
  <si>
    <t>Lucie Kertészová</t>
  </si>
  <si>
    <t>dr. Konečný</t>
  </si>
  <si>
    <t>dr. Sagapova</t>
  </si>
  <si>
    <t>dr. Kostiuk</t>
  </si>
  <si>
    <t xml:space="preserve">                                                   Státní závěrečné zkoušky LS 2024</t>
  </si>
  <si>
    <t>Dominik Linhart</t>
  </si>
  <si>
    <t>doc. Ing. Simona Hašková, Ph.D.</t>
  </si>
  <si>
    <t>Ing. Romana Kušnirová, DiS., PhD.</t>
  </si>
  <si>
    <t>Mgr. Michal Konečný, PhD.</t>
  </si>
  <si>
    <t>Ing. Tsolmon Jambal, Ph.D.</t>
  </si>
  <si>
    <t>Ing. Tereza Matasová</t>
  </si>
  <si>
    <t>I317A (2. patro, budova I)</t>
  </si>
  <si>
    <t>Odborník z praxe:</t>
  </si>
  <si>
    <t>Ing. Urbánková</t>
  </si>
  <si>
    <t>Petr Trnka</t>
  </si>
  <si>
    <t>12:15 Vyhlášení SZZ dopolední sekce</t>
  </si>
  <si>
    <t>15:00 Vyhlášení SZZ Obhajoba KP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</si>
</sst>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i/>
      <sz val="10"/>
      <name val="Cambria"/>
      <family val="1"/>
    </font>
    <font>
      <b/>
      <u val="single"/>
      <sz val="14"/>
      <name val="Cambria"/>
      <family val="1"/>
    </font>
    <font>
      <sz val="16"/>
      <name val="Cambria"/>
      <family val="1"/>
    </font>
    <font>
      <sz val="14"/>
      <color indexed="8"/>
      <name val="Calibri"/>
      <family val="2"/>
    </font>
    <font>
      <sz val="12"/>
      <color indexed="8"/>
      <name val="Cambria"/>
      <family val="1"/>
    </font>
    <font>
      <b/>
      <sz val="14"/>
      <name val="Cambria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2"/>
      <color theme="1"/>
      <name val="Cambria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left"/>
    </xf>
    <xf numFmtId="14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right"/>
    </xf>
    <xf numFmtId="20" fontId="22" fillId="0" borderId="11" xfId="0" applyNumberFormat="1" applyFont="1" applyBorder="1" applyAlignment="1">
      <alignment horizontal="right"/>
    </xf>
    <xf numFmtId="0" fontId="22" fillId="33" borderId="11" xfId="0" applyFont="1" applyFill="1" applyBorder="1" applyAlignment="1">
      <alignment horizontal="right"/>
    </xf>
    <xf numFmtId="0" fontId="23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6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0" fontId="21" fillId="0" borderId="0" xfId="0" applyFont="1" applyAlignment="1">
      <alignment/>
    </xf>
    <xf numFmtId="0" fontId="22" fillId="0" borderId="11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7" fillId="0" borderId="0" xfId="0" applyFont="1" applyAlignment="1">
      <alignment vertical="center"/>
    </xf>
    <xf numFmtId="0" fontId="2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8" fillId="0" borderId="0" xfId="0" applyFont="1" applyFill="1" applyBorder="1" applyAlignment="1">
      <alignment vertical="center"/>
    </xf>
    <xf numFmtId="14" fontId="28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0" fillId="0" borderId="0" xfId="0" applyBorder="1" applyAlignment="1">
      <alignment/>
    </xf>
    <xf numFmtId="0" fontId="5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2" fillId="0" borderId="0" xfId="0" applyFont="1" applyAlignment="1">
      <alignment wrapText="1"/>
    </xf>
    <xf numFmtId="0" fontId="53" fillId="0" borderId="11" xfId="0" applyFont="1" applyBorder="1" applyAlignment="1">
      <alignment horizontal="left"/>
    </xf>
    <xf numFmtId="0" fontId="22" fillId="0" borderId="0" xfId="0" applyFont="1" applyFill="1" applyAlignment="1">
      <alignment/>
    </xf>
    <xf numFmtId="14" fontId="31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/>
    </xf>
    <xf numFmtId="0" fontId="22" fillId="33" borderId="12" xfId="0" applyFont="1" applyFill="1" applyBorder="1" applyAlignment="1">
      <alignment horizontal="left"/>
    </xf>
    <xf numFmtId="0" fontId="22" fillId="33" borderId="13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22" fillId="33" borderId="12" xfId="0" applyFont="1" applyFill="1" applyBorder="1" applyAlignment="1">
      <alignment horizontal="left"/>
    </xf>
    <xf numFmtId="0" fontId="22" fillId="33" borderId="13" xfId="0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3" fillId="34" borderId="12" xfId="0" applyFont="1" applyFill="1" applyBorder="1" applyAlignment="1">
      <alignment horizontal="center"/>
    </xf>
    <xf numFmtId="0" fontId="23" fillId="34" borderId="15" xfId="0" applyFont="1" applyFill="1" applyBorder="1" applyAlignment="1">
      <alignment horizontal="center"/>
    </xf>
    <xf numFmtId="0" fontId="23" fillId="34" borderId="13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left"/>
    </xf>
    <xf numFmtId="0" fontId="31" fillId="0" borderId="10" xfId="0" applyFont="1" applyFill="1" applyBorder="1" applyAlignment="1">
      <alignment horizontal="left" vertical="center"/>
    </xf>
    <xf numFmtId="0" fontId="23" fillId="34" borderId="11" xfId="0" applyFont="1" applyFill="1" applyBorder="1" applyAlignment="1">
      <alignment horizontal="center"/>
    </xf>
    <xf numFmtId="0" fontId="54" fillId="0" borderId="11" xfId="0" applyFont="1" applyBorder="1" applyAlignment="1">
      <alignment horizontal="left"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textový odkaz 12 2" xfId="36"/>
    <cellStyle name="Hypertextový odkaz 13 2" xfId="37"/>
    <cellStyle name="Hypertextový odkaz 14" xfId="38"/>
    <cellStyle name="Hypertextový odkaz 2 2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12 2" xfId="49"/>
    <cellStyle name="normální 13 2" xfId="50"/>
    <cellStyle name="normální 14" xfId="51"/>
    <cellStyle name="normální 2 2" xfId="52"/>
    <cellStyle name="Poznámka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7"/>
  <sheetViews>
    <sheetView tabSelected="1" view="pageLayout" showRuler="0" zoomScale="85" zoomScaleNormal="85" zoomScalePageLayoutView="85" workbookViewId="0" topLeftCell="A16">
      <selection activeCell="G30" sqref="G30"/>
    </sheetView>
  </sheetViews>
  <sheetFormatPr defaultColWidth="9.140625" defaultRowHeight="12.75"/>
  <cols>
    <col min="1" max="1" width="4.57421875" style="0" customWidth="1"/>
    <col min="2" max="2" width="7.57421875" style="0" customWidth="1"/>
    <col min="3" max="3" width="7.421875" style="0" customWidth="1"/>
    <col min="4" max="4" width="7.8515625" style="0" customWidth="1"/>
    <col min="5" max="6" width="11.7109375" style="0" customWidth="1"/>
    <col min="7" max="7" width="15.8515625" style="0" customWidth="1"/>
    <col min="8" max="8" width="12.00390625" style="0" customWidth="1"/>
    <col min="9" max="9" width="11.28125" style="0" customWidth="1"/>
    <col min="10" max="10" width="8.7109375" style="0" customWidth="1"/>
    <col min="11" max="11" width="14.28125" style="25" customWidth="1"/>
    <col min="12" max="12" width="13.421875" style="25" customWidth="1"/>
    <col min="13" max="13" width="19.140625" style="25" bestFit="1" customWidth="1"/>
    <col min="14" max="14" width="8.7109375" style="25" customWidth="1"/>
    <col min="15" max="15" width="11.57421875" style="25" customWidth="1"/>
    <col min="16" max="16384" width="9.140625" style="25" customWidth="1"/>
  </cols>
  <sheetData>
    <row r="3" spans="1:12" ht="24.75" customHeight="1">
      <c r="A3" s="55" t="s">
        <v>39</v>
      </c>
      <c r="B3" s="55"/>
      <c r="C3" s="55"/>
      <c r="D3" s="55"/>
      <c r="E3" s="55"/>
      <c r="F3" s="55"/>
      <c r="G3" s="55"/>
      <c r="H3" s="55"/>
      <c r="I3" s="55"/>
      <c r="J3" s="55"/>
      <c r="K3" s="26"/>
      <c r="L3" s="26"/>
    </row>
    <row r="4" spans="1:10" ht="13.5" customHeight="1">
      <c r="A4" s="2"/>
      <c r="B4" s="7"/>
      <c r="C4" s="7"/>
      <c r="D4" s="2"/>
      <c r="E4" s="2"/>
      <c r="J4" s="4"/>
    </row>
    <row r="5" spans="1:11" ht="28.5" customHeight="1">
      <c r="A5" s="3"/>
      <c r="B5" s="7"/>
      <c r="C5" s="7"/>
      <c r="D5" s="17"/>
      <c r="F5" s="33" t="s">
        <v>7</v>
      </c>
      <c r="G5" s="43">
        <v>45469</v>
      </c>
      <c r="H5" s="44"/>
      <c r="I5" s="45" t="s">
        <v>6</v>
      </c>
      <c r="J5" s="6"/>
      <c r="K5" s="27"/>
    </row>
    <row r="6" spans="1:11" ht="21.75" customHeight="1" thickBot="1">
      <c r="A6" s="1"/>
      <c r="B6" s="1"/>
      <c r="C6" s="1"/>
      <c r="D6" s="1"/>
      <c r="E6" s="1"/>
      <c r="F6" s="18" t="s">
        <v>8</v>
      </c>
      <c r="G6" s="60" t="s">
        <v>46</v>
      </c>
      <c r="H6" s="60"/>
      <c r="I6" s="60"/>
      <c r="J6" s="60"/>
      <c r="K6" s="28"/>
    </row>
    <row r="7" spans="1:7" ht="20.25" customHeight="1" thickTop="1">
      <c r="A7" s="19"/>
      <c r="B7" s="19"/>
      <c r="C7" s="23"/>
      <c r="D7" s="23" t="s">
        <v>9</v>
      </c>
      <c r="F7" s="34"/>
      <c r="G7" s="34"/>
    </row>
    <row r="8" spans="1:7" ht="15.75" customHeight="1">
      <c r="A8" s="19"/>
      <c r="B8" s="19"/>
      <c r="C8" s="24"/>
      <c r="D8" s="52" t="s">
        <v>10</v>
      </c>
      <c r="E8" s="52"/>
      <c r="F8" s="35" t="s">
        <v>41</v>
      </c>
      <c r="G8" s="34"/>
    </row>
    <row r="9" spans="1:7" ht="15.75" customHeight="1">
      <c r="A9" s="19"/>
      <c r="B9" s="19"/>
      <c r="C9" s="24"/>
      <c r="D9" s="52" t="s">
        <v>12</v>
      </c>
      <c r="E9" s="52"/>
      <c r="F9" s="42" t="s">
        <v>42</v>
      </c>
      <c r="G9" s="42"/>
    </row>
    <row r="10" spans="1:8" ht="16.5" customHeight="1">
      <c r="A10" s="19"/>
      <c r="B10" s="19"/>
      <c r="C10" s="24"/>
      <c r="D10" s="52" t="s">
        <v>13</v>
      </c>
      <c r="E10" s="52"/>
      <c r="F10" s="42" t="s">
        <v>43</v>
      </c>
      <c r="G10" s="42"/>
      <c r="H10" s="40"/>
    </row>
    <row r="11" spans="1:7" ht="15.75" customHeight="1">
      <c r="A11" s="19"/>
      <c r="B11" s="19"/>
      <c r="C11" s="24"/>
      <c r="D11" s="31" t="s">
        <v>18</v>
      </c>
      <c r="E11" s="31"/>
      <c r="F11" s="35" t="s">
        <v>44</v>
      </c>
      <c r="G11" s="34"/>
    </row>
    <row r="12" spans="1:7" ht="15.75" customHeight="1">
      <c r="A12" s="19"/>
      <c r="B12" s="19"/>
      <c r="C12" s="24"/>
      <c r="D12" s="46" t="s">
        <v>47</v>
      </c>
      <c r="E12" s="46"/>
      <c r="F12" s="35" t="s">
        <v>48</v>
      </c>
      <c r="G12" s="34"/>
    </row>
    <row r="13" spans="1:7" ht="15.75" customHeight="1">
      <c r="A13" s="19"/>
      <c r="B13" s="19"/>
      <c r="C13" s="24"/>
      <c r="D13" s="52" t="s">
        <v>11</v>
      </c>
      <c r="E13" s="52"/>
      <c r="F13" s="35" t="s">
        <v>45</v>
      </c>
      <c r="G13" s="34"/>
    </row>
    <row r="14" spans="1:8" ht="15.75" customHeight="1">
      <c r="A14" s="19"/>
      <c r="B14" s="19"/>
      <c r="C14" s="24"/>
      <c r="G14" s="34"/>
      <c r="H14" s="39"/>
    </row>
    <row r="15" spans="1:4" ht="7.5" customHeight="1">
      <c r="A15" s="19"/>
      <c r="B15" s="19"/>
      <c r="C15" s="19"/>
      <c r="D15" s="5"/>
    </row>
    <row r="16" spans="1:9" ht="14.25" customHeight="1">
      <c r="A16" s="56" t="s">
        <v>19</v>
      </c>
      <c r="B16" s="57"/>
      <c r="C16" s="57"/>
      <c r="D16" s="57"/>
      <c r="E16" s="57"/>
      <c r="F16" s="57"/>
      <c r="G16" s="57"/>
      <c r="H16" s="57"/>
      <c r="I16" s="58"/>
    </row>
    <row r="17" spans="1:9" ht="19.5" customHeight="1">
      <c r="A17" s="11" t="s">
        <v>1</v>
      </c>
      <c r="B17" s="12" t="s">
        <v>4</v>
      </c>
      <c r="C17" s="12" t="s">
        <v>5</v>
      </c>
      <c r="D17" s="13" t="s">
        <v>0</v>
      </c>
      <c r="E17" s="53" t="s">
        <v>15</v>
      </c>
      <c r="F17" s="54"/>
      <c r="G17" s="13" t="s">
        <v>20</v>
      </c>
      <c r="H17" s="13" t="s">
        <v>21</v>
      </c>
      <c r="I17" s="13" t="s">
        <v>22</v>
      </c>
    </row>
    <row r="18" spans="1:9" ht="15.75" customHeight="1">
      <c r="A18" s="8">
        <v>1</v>
      </c>
      <c r="B18" s="9">
        <v>0.3333333333333333</v>
      </c>
      <c r="C18" s="9">
        <f aca="true" t="shared" si="0" ref="C18:C24">B18+60/1440</f>
        <v>0.375</v>
      </c>
      <c r="D18" s="10">
        <v>28575</v>
      </c>
      <c r="E18" s="50" t="s">
        <v>30</v>
      </c>
      <c r="F18" s="51"/>
      <c r="G18" s="15"/>
      <c r="H18" s="15"/>
      <c r="I18" s="15"/>
    </row>
    <row r="19" spans="1:9" ht="15.75" customHeight="1">
      <c r="A19" s="8">
        <v>2</v>
      </c>
      <c r="B19" s="9">
        <f>B18+30/1440</f>
        <v>0.35416666666666663</v>
      </c>
      <c r="C19" s="9">
        <f t="shared" si="0"/>
        <v>0.3958333333333333</v>
      </c>
      <c r="D19" s="10">
        <v>29618</v>
      </c>
      <c r="E19" s="50" t="s">
        <v>31</v>
      </c>
      <c r="F19" s="51"/>
      <c r="G19" s="15"/>
      <c r="H19" s="15"/>
      <c r="I19" s="15"/>
    </row>
    <row r="20" spans="1:9" ht="15.75" customHeight="1">
      <c r="A20" s="8">
        <v>3</v>
      </c>
      <c r="B20" s="9">
        <v>0.375</v>
      </c>
      <c r="C20" s="9">
        <f t="shared" si="0"/>
        <v>0.4166666666666667</v>
      </c>
      <c r="D20" s="10">
        <v>29181</v>
      </c>
      <c r="E20" s="50" t="s">
        <v>40</v>
      </c>
      <c r="F20" s="51"/>
      <c r="G20" s="15"/>
      <c r="H20" s="15"/>
      <c r="I20" s="15"/>
    </row>
    <row r="21" spans="1:9" ht="15.75" customHeight="1">
      <c r="A21" s="8">
        <v>4</v>
      </c>
      <c r="B21" s="9">
        <f>B20+30/1440</f>
        <v>0.3958333333333333</v>
      </c>
      <c r="C21" s="9">
        <f t="shared" si="0"/>
        <v>0.4375</v>
      </c>
      <c r="D21" s="10">
        <v>27870</v>
      </c>
      <c r="E21" s="50" t="s">
        <v>32</v>
      </c>
      <c r="F21" s="51"/>
      <c r="G21" s="15"/>
      <c r="H21" s="15"/>
      <c r="I21" s="15"/>
    </row>
    <row r="22" spans="1:10" ht="15.75" customHeight="1">
      <c r="A22" s="8">
        <v>5</v>
      </c>
      <c r="B22" s="9">
        <v>0.4166666666666667</v>
      </c>
      <c r="C22" s="9">
        <v>0.4583333333333333</v>
      </c>
      <c r="D22" s="10">
        <v>29987</v>
      </c>
      <c r="E22" s="50" t="s">
        <v>33</v>
      </c>
      <c r="F22" s="51"/>
      <c r="G22" s="15"/>
      <c r="H22" s="15"/>
      <c r="I22" s="15"/>
      <c r="J22" s="25"/>
    </row>
    <row r="23" spans="1:9" ht="15.75" customHeight="1">
      <c r="A23" s="8">
        <v>6</v>
      </c>
      <c r="B23" s="9">
        <v>0.4375</v>
      </c>
      <c r="C23" s="9">
        <f>B23+60/1440</f>
        <v>0.4791666666666667</v>
      </c>
      <c r="D23" s="10">
        <v>28984</v>
      </c>
      <c r="E23" s="50" t="s">
        <v>34</v>
      </c>
      <c r="F23" s="59"/>
      <c r="G23" s="15"/>
      <c r="H23" s="15"/>
      <c r="I23" s="15"/>
    </row>
    <row r="24" spans="1:9" ht="15.75" customHeight="1">
      <c r="A24" s="8">
        <v>7</v>
      </c>
      <c r="B24" s="9">
        <v>0.4583333333333333</v>
      </c>
      <c r="C24" s="9">
        <f t="shared" si="0"/>
        <v>0.5</v>
      </c>
      <c r="D24" s="8">
        <v>29103</v>
      </c>
      <c r="E24" s="50" t="s">
        <v>35</v>
      </c>
      <c r="F24" s="51"/>
      <c r="G24" s="15"/>
      <c r="H24" s="15"/>
      <c r="I24" s="15"/>
    </row>
    <row r="25" spans="1:9" ht="15.75" customHeight="1">
      <c r="A25" s="8">
        <v>8</v>
      </c>
      <c r="B25" s="9">
        <v>0.4930555555555556</v>
      </c>
      <c r="C25" s="9">
        <v>0.5069444444444444</v>
      </c>
      <c r="D25" s="8">
        <v>27516</v>
      </c>
      <c r="E25" s="47" t="s">
        <v>49</v>
      </c>
      <c r="F25" s="48"/>
      <c r="G25" s="49"/>
      <c r="H25" s="49"/>
      <c r="I25" s="15"/>
    </row>
    <row r="26" spans="1:10" ht="19.5" customHeight="1">
      <c r="A26" s="61" t="s">
        <v>50</v>
      </c>
      <c r="B26" s="61"/>
      <c r="C26" s="61"/>
      <c r="D26" s="61"/>
      <c r="E26" s="61"/>
      <c r="F26" s="61"/>
      <c r="G26" s="61"/>
      <c r="H26" s="61"/>
      <c r="I26" s="61"/>
      <c r="J26" s="29"/>
    </row>
    <row r="27" spans="1:10" ht="8.25" customHeight="1">
      <c r="A27" s="22"/>
      <c r="B27" s="22"/>
      <c r="C27" s="22"/>
      <c r="D27" s="22"/>
      <c r="E27" s="22"/>
      <c r="F27" s="22"/>
      <c r="G27" s="22"/>
      <c r="H27" s="22"/>
      <c r="I27" s="22"/>
      <c r="J27" s="29"/>
    </row>
    <row r="28" spans="1:10" ht="15.75" customHeight="1">
      <c r="A28" s="56" t="s">
        <v>29</v>
      </c>
      <c r="B28" s="57"/>
      <c r="C28" s="57"/>
      <c r="D28" s="57"/>
      <c r="E28" s="57"/>
      <c r="F28" s="57"/>
      <c r="G28" s="57"/>
      <c r="H28" s="57"/>
      <c r="I28" s="57"/>
      <c r="J28" s="58"/>
    </row>
    <row r="29" spans="1:10" ht="31.5" customHeight="1">
      <c r="A29" s="11" t="s">
        <v>1</v>
      </c>
      <c r="B29" s="12" t="s">
        <v>4</v>
      </c>
      <c r="C29" s="12" t="s">
        <v>5</v>
      </c>
      <c r="D29" s="13" t="s">
        <v>0</v>
      </c>
      <c r="E29" s="53" t="s">
        <v>15</v>
      </c>
      <c r="F29" s="54"/>
      <c r="G29" s="13" t="s">
        <v>2</v>
      </c>
      <c r="H29" s="14" t="s">
        <v>17</v>
      </c>
      <c r="I29" s="14" t="s">
        <v>16</v>
      </c>
      <c r="J29" s="30" t="s">
        <v>3</v>
      </c>
    </row>
    <row r="30" spans="1:10" ht="15.75" customHeight="1">
      <c r="A30" s="8">
        <v>1</v>
      </c>
      <c r="B30" s="9">
        <v>0.5416666666666666</v>
      </c>
      <c r="C30" s="9">
        <f aca="true" t="shared" si="1" ref="C30:C35">B30+15/1440</f>
        <v>0.5520833333333333</v>
      </c>
      <c r="D30" s="10">
        <v>28575</v>
      </c>
      <c r="E30" s="50" t="s">
        <v>30</v>
      </c>
      <c r="F30" s="51"/>
      <c r="G30" s="62" t="s">
        <v>26</v>
      </c>
      <c r="H30" s="32" t="s">
        <v>23</v>
      </c>
      <c r="I30" s="32" t="s">
        <v>23</v>
      </c>
      <c r="J30" s="20"/>
    </row>
    <row r="31" spans="1:10" ht="16.5" customHeight="1">
      <c r="A31" s="8">
        <v>2</v>
      </c>
      <c r="B31" s="9">
        <f>C30+5/1440</f>
        <v>0.5555555555555555</v>
      </c>
      <c r="C31" s="9">
        <f t="shared" si="1"/>
        <v>0.5659722222222221</v>
      </c>
      <c r="D31" s="10">
        <v>29618</v>
      </c>
      <c r="E31" s="50" t="s">
        <v>31</v>
      </c>
      <c r="F31" s="51"/>
      <c r="G31" s="41" t="s">
        <v>36</v>
      </c>
      <c r="H31" s="32" t="s">
        <v>24</v>
      </c>
      <c r="I31" s="32" t="s">
        <v>25</v>
      </c>
      <c r="J31" s="20"/>
    </row>
    <row r="32" spans="1:10" ht="15.75">
      <c r="A32" s="8">
        <v>3</v>
      </c>
      <c r="B32" s="9">
        <f>C31+5/1440</f>
        <v>0.5694444444444443</v>
      </c>
      <c r="C32" s="9">
        <f t="shared" si="1"/>
        <v>0.5798611111111109</v>
      </c>
      <c r="D32" s="10">
        <v>27870</v>
      </c>
      <c r="E32" s="50" t="s">
        <v>32</v>
      </c>
      <c r="F32" s="51"/>
      <c r="G32" s="41" t="s">
        <v>37</v>
      </c>
      <c r="H32" s="32" t="s">
        <v>23</v>
      </c>
      <c r="I32" s="32" t="s">
        <v>23</v>
      </c>
      <c r="J32" s="20"/>
    </row>
    <row r="33" spans="1:10" ht="15.75">
      <c r="A33" s="8">
        <v>4</v>
      </c>
      <c r="B33" s="9">
        <f>C32+5/1440</f>
        <v>0.5833333333333331</v>
      </c>
      <c r="C33" s="9">
        <f t="shared" si="1"/>
        <v>0.5937499999999998</v>
      </c>
      <c r="D33" s="10">
        <v>29987</v>
      </c>
      <c r="E33" s="50" t="s">
        <v>33</v>
      </c>
      <c r="F33" s="51"/>
      <c r="G33" s="41" t="s">
        <v>27</v>
      </c>
      <c r="H33" s="32" t="s">
        <v>24</v>
      </c>
      <c r="I33" s="32" t="s">
        <v>24</v>
      </c>
      <c r="J33" s="20"/>
    </row>
    <row r="34" spans="1:10" ht="15.75">
      <c r="A34" s="8">
        <v>5</v>
      </c>
      <c r="B34" s="9">
        <f>C33+5/1440</f>
        <v>0.597222222222222</v>
      </c>
      <c r="C34" s="9">
        <f t="shared" si="1"/>
        <v>0.6076388888888886</v>
      </c>
      <c r="D34" s="10">
        <v>28984</v>
      </c>
      <c r="E34" s="50" t="s">
        <v>34</v>
      </c>
      <c r="F34" s="59"/>
      <c r="G34" s="41" t="s">
        <v>38</v>
      </c>
      <c r="H34" s="32" t="s">
        <v>24</v>
      </c>
      <c r="I34" s="32" t="s">
        <v>24</v>
      </c>
      <c r="J34" s="20"/>
    </row>
    <row r="35" spans="1:10" ht="15.75">
      <c r="A35" s="8">
        <v>6</v>
      </c>
      <c r="B35" s="9">
        <f>C34+5/1440</f>
        <v>0.6111111111111108</v>
      </c>
      <c r="C35" s="9">
        <f t="shared" si="1"/>
        <v>0.6215277777777775</v>
      </c>
      <c r="D35" s="8">
        <v>29103</v>
      </c>
      <c r="E35" s="50" t="s">
        <v>35</v>
      </c>
      <c r="F35" s="51"/>
      <c r="G35" s="41" t="s">
        <v>28</v>
      </c>
      <c r="H35" s="32" t="s">
        <v>23</v>
      </c>
      <c r="I35" s="32" t="s">
        <v>23</v>
      </c>
      <c r="J35" s="20"/>
    </row>
    <row r="36" spans="1:10" ht="15.75">
      <c r="A36" s="56" t="s">
        <v>51</v>
      </c>
      <c r="B36" s="57"/>
      <c r="C36" s="57"/>
      <c r="D36" s="57"/>
      <c r="E36" s="57"/>
      <c r="F36" s="57"/>
      <c r="G36" s="57"/>
      <c r="H36" s="57"/>
      <c r="I36" s="57"/>
      <c r="J36" s="58"/>
    </row>
    <row r="37" spans="1:10" ht="27" customHeight="1">
      <c r="A37" s="22"/>
      <c r="B37" s="16" t="s">
        <v>14</v>
      </c>
      <c r="C37" s="22"/>
      <c r="D37" s="22"/>
      <c r="E37" s="22"/>
      <c r="F37" s="22"/>
      <c r="G37" s="22"/>
      <c r="H37" s="22"/>
      <c r="I37" s="22"/>
      <c r="J37" s="22"/>
    </row>
    <row r="38" spans="2:4" ht="12.75">
      <c r="B38" s="16"/>
      <c r="D38" s="21"/>
    </row>
    <row r="39" spans="2:4" ht="12.75">
      <c r="B39" s="16"/>
      <c r="D39" s="21"/>
    </row>
    <row r="41" spans="8:9" ht="12.75">
      <c r="H41" s="36"/>
      <c r="I41" s="36"/>
    </row>
    <row r="42" spans="7:9" ht="12.75">
      <c r="G42" s="36"/>
      <c r="H42" s="36"/>
      <c r="I42" s="36"/>
    </row>
    <row r="43" spans="7:9" ht="18.75">
      <c r="G43" s="37"/>
      <c r="H43" s="38"/>
      <c r="I43" s="38"/>
    </row>
    <row r="57" spans="8:10" ht="12.75">
      <c r="H57" s="25"/>
      <c r="I57" s="25"/>
      <c r="J57" s="25"/>
    </row>
  </sheetData>
  <sheetProtection/>
  <mergeCells count="25">
    <mergeCell ref="A36:J36"/>
    <mergeCell ref="A28:J28"/>
    <mergeCell ref="E20:F20"/>
    <mergeCell ref="E30:F30"/>
    <mergeCell ref="E29:F29"/>
    <mergeCell ref="E35:F35"/>
    <mergeCell ref="A26:I26"/>
    <mergeCell ref="E32:F32"/>
    <mergeCell ref="E21:F21"/>
    <mergeCell ref="E34:F34"/>
    <mergeCell ref="A3:J3"/>
    <mergeCell ref="E19:F19"/>
    <mergeCell ref="A16:I16"/>
    <mergeCell ref="D10:E10"/>
    <mergeCell ref="D9:E9"/>
    <mergeCell ref="E31:F31"/>
    <mergeCell ref="E24:F24"/>
    <mergeCell ref="E23:F23"/>
    <mergeCell ref="G6:J6"/>
    <mergeCell ref="E33:F33"/>
    <mergeCell ref="D8:E8"/>
    <mergeCell ref="D13:E13"/>
    <mergeCell ref="E17:F17"/>
    <mergeCell ref="E18:F18"/>
    <mergeCell ref="E22:F22"/>
  </mergeCells>
  <printOptions/>
  <pageMargins left="0.25" right="0.25" top="0.75" bottom="0.75" header="0.3" footer="0.3"/>
  <pageSetup fitToWidth="0" horizontalDpi="600" verticalDpi="600" orientation="portrait" paperSize="9" r:id="rId2"/>
  <headerFooter alignWithMargins="0">
    <oddHeader>&amp;L&amp;G&amp;R&amp;K00B050VYSOKÁ ŠKOLA TECHNICKÁ A EKONOMICKÁ
V ČESKÝCH BUDĚJOVICÍCH
Úsek prorektora pro studium
Studijní oddělení</oddHeader>
    <oddFooter>&amp;L&amp;K00B050VŠTE 
Okružní 517/10
370 10 České Budějovice &amp;C&amp;K00B050Tel.: +420 387 842 144
ID datové schránky: 72pj9jc 
studijnioddeleni@mail.vstecb.cz&amp;R&amp;K00B050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Houšková Petra</cp:lastModifiedBy>
  <cp:lastPrinted>2024-01-22T12:36:18Z</cp:lastPrinted>
  <dcterms:created xsi:type="dcterms:W3CDTF">2009-11-13T07:30:44Z</dcterms:created>
  <dcterms:modified xsi:type="dcterms:W3CDTF">2024-06-20T06:24:37Z</dcterms:modified>
  <cp:category/>
  <cp:version/>
  <cp:contentType/>
  <cp:contentStatus/>
</cp:coreProperties>
</file>