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'List1'!$A$3:$J$107</definedName>
  </definedNames>
  <calcPr fullCalcOnLoad="1"/>
</workbook>
</file>

<file path=xl/sharedStrings.xml><?xml version="1.0" encoding="utf-8"?>
<sst xmlns="http://schemas.openxmlformats.org/spreadsheetml/2006/main" count="82" uniqueCount="57">
  <si>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</si>
  <si>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</si>
  <si>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</si>
  <si>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</si>
  <si>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</si>
  <si>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</si>
  <si>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</si>
  <si>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</si>
  <si>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</si>
  <si>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</si>
  <si>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</si>
  <si>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</si>
  <si>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</si>
  <si>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</si>
  <si>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</si>
  <si>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</si>
  <si>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</si>
  <si>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</si>
  <si>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</si>
  <si>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</si>
  <si>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</si>
  <si>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</si>
  <si>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</si>
  <si>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</si>
  <si>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</si>
  <si>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</si>
  <si>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</si>
  <si>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dr. Horák</t>
  </si>
  <si>
    <t>11:55 Vyhlášení SZZ dopolední sekce</t>
  </si>
  <si>
    <t>12:45 Zahájení SZZ Obhajoba KP</t>
  </si>
  <si>
    <t>15:05 Vyhlášení SZZ Obhajoba KP</t>
  </si>
  <si>
    <t>dr. Konečný</t>
  </si>
  <si>
    <t>Michaela Kosíková</t>
  </si>
  <si>
    <t>Denisa Kostečková</t>
  </si>
  <si>
    <t>Kateřina Kutová</t>
  </si>
  <si>
    <t>Tereza Oralová</t>
  </si>
  <si>
    <t>Petra Plevková</t>
  </si>
  <si>
    <t>Kateřina Ostrá</t>
  </si>
  <si>
    <t>Hana Švarcová</t>
  </si>
  <si>
    <t>Marie Srpová</t>
  </si>
  <si>
    <t>Simona Šimková</t>
  </si>
  <si>
    <t>Nela Šiveňová</t>
  </si>
  <si>
    <t>Jiří Nakládal</t>
  </si>
  <si>
    <t>Nikola Prchalová</t>
  </si>
  <si>
    <t>Kristýna Somolová</t>
  </si>
  <si>
    <t>doc. Pollák</t>
  </si>
  <si>
    <t>dr. Balková</t>
  </si>
  <si>
    <t>dr. Krulický</t>
  </si>
  <si>
    <t>Ing. Andrea Šindelářová</t>
  </si>
  <si>
    <t xml:space="preserve">                                                     Státní závěrečné zkoušky LS 2024</t>
  </si>
  <si>
    <t>doc. Ing. Jarmila Straková, Ph.D., MBA</t>
  </si>
  <si>
    <t>Ing. Pavel Rousek, Ph.D.</t>
  </si>
  <si>
    <t>Ing. Bc. Alena Srbová, Ph.D.</t>
  </si>
  <si>
    <t>Ing. Tsolmon Jambal, Ph.D.</t>
  </si>
  <si>
    <t>Mgr. Lenka Tichá</t>
  </si>
  <si>
    <t>I317B (2. patro, budova I)</t>
  </si>
  <si>
    <t>Ing. Aneta Boušková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</si>
</sst>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53" fillId="0" borderId="11" xfId="0" applyFont="1" applyBorder="1" applyAlignment="1">
      <alignment horizontal="left"/>
    </xf>
    <xf numFmtId="0" fontId="23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33" borderId="14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30" fillId="0" borderId="10" xfId="0" applyFont="1" applyFill="1" applyBorder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0"/>
  <sheetViews>
    <sheetView tabSelected="1" view="pageLayout" showRuler="0" zoomScale="85" zoomScaleNormal="85" zoomScalePageLayoutView="85" workbookViewId="0" topLeftCell="A1">
      <selection activeCell="F12" sqref="F12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3.14062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6" customWidth="1"/>
    <col min="12" max="12" width="13.421875" style="26" customWidth="1"/>
    <col min="13" max="13" width="19.140625" style="26" bestFit="1" customWidth="1"/>
    <col min="14" max="14" width="8.7109375" style="26" customWidth="1"/>
    <col min="15" max="15" width="11.57421875" style="26" customWidth="1"/>
    <col min="16" max="16384" width="9.140625" style="26" customWidth="1"/>
  </cols>
  <sheetData>
    <row r="3" spans="1:12" ht="24.75" customHeight="1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27"/>
      <c r="L3" s="27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8"/>
      <c r="F5" s="34" t="s">
        <v>7</v>
      </c>
      <c r="G5" s="37">
        <v>45476</v>
      </c>
      <c r="I5" s="4" t="s">
        <v>6</v>
      </c>
      <c r="J5" s="7"/>
      <c r="K5" s="28"/>
    </row>
    <row r="6" spans="1:11" ht="21.75" customHeight="1" thickBot="1">
      <c r="A6" s="1"/>
      <c r="B6" s="1"/>
      <c r="C6" s="1"/>
      <c r="D6" s="1"/>
      <c r="E6" s="1"/>
      <c r="F6" s="19" t="s">
        <v>8</v>
      </c>
      <c r="G6" s="62" t="s">
        <v>55</v>
      </c>
      <c r="H6" s="62"/>
      <c r="I6" s="62"/>
      <c r="J6" s="5"/>
      <c r="K6" s="29"/>
    </row>
    <row r="7" spans="1:7" ht="20.25" customHeight="1" thickTop="1">
      <c r="A7" s="20"/>
      <c r="B7" s="20"/>
      <c r="C7" s="24"/>
      <c r="D7" s="24" t="s">
        <v>9</v>
      </c>
      <c r="F7" s="35"/>
      <c r="G7" s="35"/>
    </row>
    <row r="8" spans="1:7" ht="15.75" customHeight="1">
      <c r="A8" s="20"/>
      <c r="B8" s="20"/>
      <c r="C8" s="25"/>
      <c r="D8" s="61" t="s">
        <v>10</v>
      </c>
      <c r="E8" s="61"/>
      <c r="F8" s="36" t="s">
        <v>50</v>
      </c>
      <c r="G8" s="35"/>
    </row>
    <row r="9" spans="1:7" ht="15.75" customHeight="1">
      <c r="A9" s="20"/>
      <c r="B9" s="20"/>
      <c r="C9" s="25"/>
      <c r="D9" s="61" t="s">
        <v>12</v>
      </c>
      <c r="E9" s="61"/>
      <c r="F9" s="45" t="s">
        <v>51</v>
      </c>
      <c r="G9" s="45"/>
    </row>
    <row r="10" spans="1:8" ht="16.5" customHeight="1">
      <c r="A10" s="20"/>
      <c r="B10" s="20"/>
      <c r="C10" s="25"/>
      <c r="D10" s="61" t="s">
        <v>13</v>
      </c>
      <c r="E10" s="61"/>
      <c r="F10" s="45" t="s">
        <v>52</v>
      </c>
      <c r="G10" s="45"/>
      <c r="H10" s="42"/>
    </row>
    <row r="11" spans="1:7" ht="15.75" customHeight="1">
      <c r="A11" s="20"/>
      <c r="B11" s="20"/>
      <c r="C11" s="25"/>
      <c r="D11" s="32" t="s">
        <v>19</v>
      </c>
      <c r="E11" s="32"/>
      <c r="F11" s="36" t="s">
        <v>53</v>
      </c>
      <c r="G11" s="35"/>
    </row>
    <row r="12" spans="1:7" ht="15.75" customHeight="1">
      <c r="A12" s="20"/>
      <c r="B12" s="20"/>
      <c r="C12" s="25"/>
      <c r="D12" s="61" t="s">
        <v>16</v>
      </c>
      <c r="E12" s="61"/>
      <c r="F12" s="43" t="s">
        <v>56</v>
      </c>
      <c r="G12" s="35"/>
    </row>
    <row r="13" spans="1:7" ht="15.75" customHeight="1">
      <c r="A13" s="20"/>
      <c r="B13" s="20"/>
      <c r="C13" s="25"/>
      <c r="D13" s="61" t="s">
        <v>11</v>
      </c>
      <c r="E13" s="61"/>
      <c r="F13" s="36" t="s">
        <v>54</v>
      </c>
      <c r="G13" s="35"/>
    </row>
    <row r="14" spans="1:8" ht="15.75" customHeight="1">
      <c r="A14" s="20"/>
      <c r="B14" s="20"/>
      <c r="C14" s="25"/>
      <c r="G14" s="35"/>
      <c r="H14" s="41"/>
    </row>
    <row r="15" spans="1:4" ht="7.5" customHeight="1">
      <c r="A15" s="20"/>
      <c r="B15" s="20"/>
      <c r="C15" s="20"/>
      <c r="D15" s="6"/>
    </row>
    <row r="16" spans="1:9" ht="14.25" customHeight="1">
      <c r="A16" s="51" t="s">
        <v>20</v>
      </c>
      <c r="B16" s="52"/>
      <c r="C16" s="52"/>
      <c r="D16" s="52"/>
      <c r="E16" s="52"/>
      <c r="F16" s="52"/>
      <c r="G16" s="52"/>
      <c r="H16" s="52"/>
      <c r="I16" s="53"/>
    </row>
    <row r="17" spans="1:9" ht="19.5" customHeight="1">
      <c r="A17" s="12" t="s">
        <v>1</v>
      </c>
      <c r="B17" s="13" t="s">
        <v>4</v>
      </c>
      <c r="C17" s="13" t="s">
        <v>5</v>
      </c>
      <c r="D17" s="14" t="s">
        <v>0</v>
      </c>
      <c r="E17" s="56" t="s">
        <v>15</v>
      </c>
      <c r="F17" s="57"/>
      <c r="G17" s="14" t="s">
        <v>21</v>
      </c>
      <c r="H17" s="14" t="s">
        <v>22</v>
      </c>
      <c r="I17" s="14" t="s">
        <v>23</v>
      </c>
    </row>
    <row r="18" spans="1:9" ht="15.75" customHeight="1">
      <c r="A18" s="9">
        <v>1</v>
      </c>
      <c r="B18" s="10">
        <v>0.3333333333333333</v>
      </c>
      <c r="C18" s="10">
        <f>B18+60/1440</f>
        <v>0.375</v>
      </c>
      <c r="D18" s="11">
        <v>29009</v>
      </c>
      <c r="E18" s="54" t="s">
        <v>39</v>
      </c>
      <c r="F18" s="55"/>
      <c r="G18" s="16"/>
      <c r="H18" s="16"/>
      <c r="I18" s="16"/>
    </row>
    <row r="19" spans="1:9" ht="15.75" customHeight="1">
      <c r="A19" s="9">
        <v>2</v>
      </c>
      <c r="B19" s="10">
        <f>B18+30/1440</f>
        <v>0.35416666666666663</v>
      </c>
      <c r="C19" s="10">
        <f>B19+60/1440</f>
        <v>0.3958333333333333</v>
      </c>
      <c r="D19" s="11">
        <v>28693</v>
      </c>
      <c r="E19" s="54" t="s">
        <v>40</v>
      </c>
      <c r="F19" s="55"/>
      <c r="G19" s="16"/>
      <c r="H19" s="16"/>
      <c r="I19" s="16"/>
    </row>
    <row r="20" spans="1:9" ht="15.75" customHeight="1">
      <c r="A20" s="9">
        <v>3</v>
      </c>
      <c r="B20" s="10">
        <v>0.375</v>
      </c>
      <c r="C20" s="10">
        <v>0.4166666666666667</v>
      </c>
      <c r="D20" s="11">
        <v>29545</v>
      </c>
      <c r="E20" s="54" t="s">
        <v>48</v>
      </c>
      <c r="F20" s="55"/>
      <c r="G20" s="16"/>
      <c r="H20" s="47"/>
      <c r="I20" s="16"/>
    </row>
    <row r="21" spans="1:9" ht="15.75" customHeight="1">
      <c r="A21" s="9">
        <v>4</v>
      </c>
      <c r="B21" s="10">
        <v>0.3958333333333333</v>
      </c>
      <c r="C21" s="10">
        <v>0.4375</v>
      </c>
      <c r="D21" s="11">
        <v>28479</v>
      </c>
      <c r="E21" s="48" t="s">
        <v>41</v>
      </c>
      <c r="F21" s="49"/>
      <c r="G21" s="16"/>
      <c r="H21" s="16"/>
      <c r="I21" s="16"/>
    </row>
    <row r="22" spans="1:9" ht="15.75" customHeight="1">
      <c r="A22" s="9">
        <v>5</v>
      </c>
      <c r="B22" s="10">
        <v>0.4305555555555556</v>
      </c>
      <c r="C22" s="10">
        <v>0.4444444444444444</v>
      </c>
      <c r="D22" s="11">
        <v>23236</v>
      </c>
      <c r="E22" s="48" t="s">
        <v>38</v>
      </c>
      <c r="F22" s="49"/>
      <c r="G22" s="46"/>
      <c r="H22" s="16"/>
      <c r="I22" s="46"/>
    </row>
    <row r="23" spans="1:10" ht="15.75" customHeight="1">
      <c r="A23" s="9">
        <v>6</v>
      </c>
      <c r="B23" s="10">
        <v>0.4375</v>
      </c>
      <c r="C23" s="10">
        <v>0.4375</v>
      </c>
      <c r="D23" s="11">
        <v>29240</v>
      </c>
      <c r="E23" s="48" t="s">
        <v>32</v>
      </c>
      <c r="F23" s="49"/>
      <c r="G23" s="46"/>
      <c r="H23" s="46"/>
      <c r="I23" s="16"/>
      <c r="J23" s="26"/>
    </row>
    <row r="24" spans="1:9" ht="15.75" customHeight="1">
      <c r="A24" s="9">
        <v>7</v>
      </c>
      <c r="B24" s="10">
        <v>0.4305555555555556</v>
      </c>
      <c r="C24" s="10">
        <v>0.4444444444444444</v>
      </c>
      <c r="D24" s="11">
        <v>29099</v>
      </c>
      <c r="E24" s="48" t="s">
        <v>34</v>
      </c>
      <c r="F24" s="49"/>
      <c r="G24" s="46"/>
      <c r="H24" s="46"/>
      <c r="I24" s="16"/>
    </row>
    <row r="25" spans="1:9" ht="15.75" customHeight="1">
      <c r="A25" s="9">
        <v>8</v>
      </c>
      <c r="B25" s="10">
        <v>0.4375</v>
      </c>
      <c r="C25" s="10">
        <v>0.4513888888888889</v>
      </c>
      <c r="D25" s="11">
        <v>28918</v>
      </c>
      <c r="E25" s="50" t="s">
        <v>35</v>
      </c>
      <c r="F25" s="50"/>
      <c r="G25" s="46"/>
      <c r="H25" s="46"/>
      <c r="I25" s="16"/>
    </row>
    <row r="26" spans="1:9" ht="15.75" customHeight="1">
      <c r="A26" s="9">
        <v>9</v>
      </c>
      <c r="B26" s="10">
        <v>0.4444444444444444</v>
      </c>
      <c r="C26" s="10">
        <v>0.4583333333333333</v>
      </c>
      <c r="D26" s="11">
        <v>29173</v>
      </c>
      <c r="E26" s="50" t="s">
        <v>36</v>
      </c>
      <c r="F26" s="50"/>
      <c r="G26" s="46"/>
      <c r="H26" s="46"/>
      <c r="I26" s="16"/>
    </row>
    <row r="27" spans="1:9" ht="15.75" customHeight="1">
      <c r="A27" s="9">
        <v>10</v>
      </c>
      <c r="B27" s="10">
        <v>0.4513888888888889</v>
      </c>
      <c r="C27" s="10">
        <v>0.4652777777777778</v>
      </c>
      <c r="D27" s="11">
        <v>30026</v>
      </c>
      <c r="E27" s="48" t="s">
        <v>33</v>
      </c>
      <c r="F27" s="49"/>
      <c r="G27" s="16"/>
      <c r="H27" s="46"/>
      <c r="I27" s="46"/>
    </row>
    <row r="28" spans="1:9" ht="15.75" customHeight="1">
      <c r="A28" s="9">
        <v>11</v>
      </c>
      <c r="B28" s="10">
        <v>0.4583333333333333</v>
      </c>
      <c r="C28" s="10">
        <v>0.4722222222222222</v>
      </c>
      <c r="D28" s="11">
        <v>28893</v>
      </c>
      <c r="E28" s="48" t="s">
        <v>37</v>
      </c>
      <c r="F28" s="49"/>
      <c r="G28" s="16"/>
      <c r="H28" s="46"/>
      <c r="I28" s="46"/>
    </row>
    <row r="29" spans="1:9" ht="15.75" customHeight="1">
      <c r="A29" s="9">
        <v>12</v>
      </c>
      <c r="B29" s="10">
        <v>0.4652777777777778</v>
      </c>
      <c r="C29" s="10">
        <v>0.4791666666666667</v>
      </c>
      <c r="D29" s="11">
        <v>13482</v>
      </c>
      <c r="E29" s="48" t="s">
        <v>42</v>
      </c>
      <c r="F29" s="49"/>
      <c r="G29" s="16"/>
      <c r="H29" s="46"/>
      <c r="I29" s="46"/>
    </row>
    <row r="30" spans="1:9" ht="15.75" customHeight="1">
      <c r="A30" s="9">
        <v>13</v>
      </c>
      <c r="B30" s="10">
        <v>0.4722222222222222</v>
      </c>
      <c r="C30" s="10">
        <v>0.4861111111111111</v>
      </c>
      <c r="D30" s="11">
        <v>29675</v>
      </c>
      <c r="E30" s="54" t="s">
        <v>43</v>
      </c>
      <c r="F30" s="55"/>
      <c r="G30" s="16"/>
      <c r="H30" s="46"/>
      <c r="I30" s="46"/>
    </row>
    <row r="31" spans="1:9" ht="15.75" customHeight="1">
      <c r="A31" s="9">
        <v>14</v>
      </c>
      <c r="B31" s="10">
        <v>0.4791666666666667</v>
      </c>
      <c r="C31" s="10">
        <v>0.4930555555555556</v>
      </c>
      <c r="D31" s="11">
        <v>26857</v>
      </c>
      <c r="E31" s="48" t="s">
        <v>44</v>
      </c>
      <c r="F31" s="49"/>
      <c r="G31" s="16"/>
      <c r="H31" s="46"/>
      <c r="I31" s="46"/>
    </row>
    <row r="32" spans="1:10" ht="19.5" customHeight="1">
      <c r="A32" s="58" t="s">
        <v>28</v>
      </c>
      <c r="B32" s="58"/>
      <c r="C32" s="58"/>
      <c r="D32" s="58"/>
      <c r="E32" s="58"/>
      <c r="F32" s="58"/>
      <c r="G32" s="58"/>
      <c r="H32" s="58"/>
      <c r="I32" s="58"/>
      <c r="J32" s="30"/>
    </row>
    <row r="33" spans="1:10" ht="8.25" customHeight="1">
      <c r="A33" s="23"/>
      <c r="B33" s="23"/>
      <c r="C33" s="23"/>
      <c r="D33" s="23"/>
      <c r="E33" s="23"/>
      <c r="F33" s="23"/>
      <c r="G33" s="23"/>
      <c r="H33" s="23"/>
      <c r="I33" s="23"/>
      <c r="J33" s="30"/>
    </row>
    <row r="34" spans="1:10" ht="15.75" customHeight="1">
      <c r="A34" s="51" t="s">
        <v>29</v>
      </c>
      <c r="B34" s="52"/>
      <c r="C34" s="52"/>
      <c r="D34" s="52"/>
      <c r="E34" s="52"/>
      <c r="F34" s="52"/>
      <c r="G34" s="52"/>
      <c r="H34" s="52"/>
      <c r="I34" s="52"/>
      <c r="J34" s="53"/>
    </row>
    <row r="35" spans="1:10" ht="31.5" customHeight="1">
      <c r="A35" s="12" t="s">
        <v>1</v>
      </c>
      <c r="B35" s="13" t="s">
        <v>4</v>
      </c>
      <c r="C35" s="13" t="s">
        <v>5</v>
      </c>
      <c r="D35" s="14" t="s">
        <v>0</v>
      </c>
      <c r="E35" s="56" t="s">
        <v>15</v>
      </c>
      <c r="F35" s="57"/>
      <c r="G35" s="14" t="s">
        <v>2</v>
      </c>
      <c r="H35" s="15" t="s">
        <v>18</v>
      </c>
      <c r="I35" s="15" t="s">
        <v>17</v>
      </c>
      <c r="J35" s="31" t="s">
        <v>3</v>
      </c>
    </row>
    <row r="36" spans="1:10" ht="15.75" customHeight="1">
      <c r="A36" s="9">
        <v>1</v>
      </c>
      <c r="B36" s="10">
        <v>0.53125</v>
      </c>
      <c r="C36" s="10">
        <f aca="true" t="shared" si="0" ref="C36:C42">B36+15/1440</f>
        <v>0.5416666666666666</v>
      </c>
      <c r="D36" s="11">
        <v>23236</v>
      </c>
      <c r="E36" s="54" t="s">
        <v>38</v>
      </c>
      <c r="F36" s="55"/>
      <c r="G36" s="44" t="s">
        <v>45</v>
      </c>
      <c r="H36" s="33" t="s">
        <v>25</v>
      </c>
      <c r="I36" s="33" t="s">
        <v>26</v>
      </c>
      <c r="J36" s="21"/>
    </row>
    <row r="37" spans="1:10" ht="16.5" customHeight="1">
      <c r="A37" s="9">
        <v>2</v>
      </c>
      <c r="B37" s="10">
        <f aca="true" t="shared" si="1" ref="B37:B42">C36+5/1440</f>
        <v>0.5451388888888888</v>
      </c>
      <c r="C37" s="10">
        <f t="shared" si="0"/>
        <v>0.5555555555555555</v>
      </c>
      <c r="D37" s="11">
        <v>29240</v>
      </c>
      <c r="E37" s="54" t="s">
        <v>32</v>
      </c>
      <c r="F37" s="55"/>
      <c r="G37" s="44" t="s">
        <v>31</v>
      </c>
      <c r="H37" s="33" t="s">
        <v>24</v>
      </c>
      <c r="I37" s="33" t="s">
        <v>24</v>
      </c>
      <c r="J37" s="21"/>
    </row>
    <row r="38" spans="1:10" ht="15.75">
      <c r="A38" s="9">
        <v>3</v>
      </c>
      <c r="B38" s="10">
        <f t="shared" si="1"/>
        <v>0.5590277777777777</v>
      </c>
      <c r="C38" s="10">
        <f t="shared" si="0"/>
        <v>0.5694444444444443</v>
      </c>
      <c r="D38" s="11">
        <v>29099</v>
      </c>
      <c r="E38" s="59" t="s">
        <v>34</v>
      </c>
      <c r="F38" s="59"/>
      <c r="G38" s="44" t="s">
        <v>31</v>
      </c>
      <c r="H38" s="33" t="s">
        <v>24</v>
      </c>
      <c r="I38" s="33" t="s">
        <v>24</v>
      </c>
      <c r="J38" s="21"/>
    </row>
    <row r="39" spans="1:10" ht="15.75">
      <c r="A39" s="9">
        <v>4</v>
      </c>
      <c r="B39" s="10">
        <f t="shared" si="1"/>
        <v>0.5729166666666665</v>
      </c>
      <c r="C39" s="10">
        <f t="shared" si="0"/>
        <v>0.5833333333333331</v>
      </c>
      <c r="D39" s="11">
        <v>28918</v>
      </c>
      <c r="E39" s="59" t="s">
        <v>35</v>
      </c>
      <c r="F39" s="59"/>
      <c r="G39" s="44" t="s">
        <v>31</v>
      </c>
      <c r="H39" s="33" t="s">
        <v>24</v>
      </c>
      <c r="I39" s="33" t="s">
        <v>24</v>
      </c>
      <c r="J39" s="21"/>
    </row>
    <row r="40" spans="1:10" ht="15.75">
      <c r="A40" s="9">
        <v>5</v>
      </c>
      <c r="B40" s="10">
        <f t="shared" si="1"/>
        <v>0.5868055555555554</v>
      </c>
      <c r="C40" s="10">
        <f t="shared" si="0"/>
        <v>0.597222222222222</v>
      </c>
      <c r="D40" s="11">
        <v>29173</v>
      </c>
      <c r="E40" s="54" t="s">
        <v>36</v>
      </c>
      <c r="F40" s="55"/>
      <c r="G40" s="44" t="s">
        <v>46</v>
      </c>
      <c r="H40" s="33" t="s">
        <v>24</v>
      </c>
      <c r="I40" s="33" t="s">
        <v>24</v>
      </c>
      <c r="J40" s="21"/>
    </row>
    <row r="41" spans="1:10" ht="15.75">
      <c r="A41" s="9">
        <v>6</v>
      </c>
      <c r="B41" s="10">
        <f t="shared" si="1"/>
        <v>0.6006944444444442</v>
      </c>
      <c r="C41" s="10">
        <f t="shared" si="0"/>
        <v>0.6111111111111108</v>
      </c>
      <c r="D41" s="11">
        <v>30026</v>
      </c>
      <c r="E41" s="54" t="s">
        <v>33</v>
      </c>
      <c r="F41" s="55"/>
      <c r="G41" s="44" t="s">
        <v>27</v>
      </c>
      <c r="H41" s="33" t="s">
        <v>24</v>
      </c>
      <c r="I41" s="33" t="s">
        <v>24</v>
      </c>
      <c r="J41" s="21"/>
    </row>
    <row r="42" spans="1:10" ht="15.75">
      <c r="A42" s="9">
        <v>7</v>
      </c>
      <c r="B42" s="10">
        <f t="shared" si="1"/>
        <v>0.614583333333333</v>
      </c>
      <c r="C42" s="10">
        <f t="shared" si="0"/>
        <v>0.6249999999999997</v>
      </c>
      <c r="D42" s="11">
        <v>28893</v>
      </c>
      <c r="E42" s="54" t="s">
        <v>37</v>
      </c>
      <c r="F42" s="55"/>
      <c r="G42" s="44" t="s">
        <v>47</v>
      </c>
      <c r="H42" s="33" t="s">
        <v>24</v>
      </c>
      <c r="I42" s="33" t="s">
        <v>24</v>
      </c>
      <c r="J42" s="21"/>
    </row>
    <row r="43" spans="1:10" ht="15.75">
      <c r="A43" s="51" t="s">
        <v>30</v>
      </c>
      <c r="B43" s="52"/>
      <c r="C43" s="52"/>
      <c r="D43" s="52"/>
      <c r="E43" s="52"/>
      <c r="F43" s="52"/>
      <c r="G43" s="52"/>
      <c r="H43" s="52"/>
      <c r="I43" s="52"/>
      <c r="J43" s="53"/>
    </row>
    <row r="44" spans="1:10" ht="27" customHeight="1">
      <c r="A44" s="23"/>
      <c r="B44" s="17" t="s">
        <v>14</v>
      </c>
      <c r="C44" s="23"/>
      <c r="D44" s="23"/>
      <c r="E44" s="23"/>
      <c r="F44" s="23"/>
      <c r="G44" s="23"/>
      <c r="H44" s="23"/>
      <c r="I44" s="23"/>
      <c r="J44" s="23"/>
    </row>
    <row r="45" spans="2:4" ht="12.75">
      <c r="B45" s="17"/>
      <c r="D45" s="22"/>
    </row>
    <row r="46" spans="2:4" ht="12.75">
      <c r="B46" s="17"/>
      <c r="D46" s="22"/>
    </row>
    <row r="48" spans="8:9" ht="12.75">
      <c r="H48" s="38"/>
      <c r="I48" s="38"/>
    </row>
    <row r="49" spans="7:9" ht="12.75">
      <c r="G49" s="38"/>
      <c r="H49" s="38"/>
      <c r="I49" s="38"/>
    </row>
    <row r="50" spans="7:9" ht="18.75">
      <c r="G50" s="39"/>
      <c r="H50" s="40"/>
      <c r="I50" s="40"/>
    </row>
  </sheetData>
  <sheetProtection/>
  <mergeCells count="24">
    <mergeCell ref="E18:F18"/>
    <mergeCell ref="E40:F40"/>
    <mergeCell ref="E37:F37"/>
    <mergeCell ref="E20:F20"/>
    <mergeCell ref="E30:F30"/>
    <mergeCell ref="A3:J3"/>
    <mergeCell ref="E19:F19"/>
    <mergeCell ref="A16:I16"/>
    <mergeCell ref="D10:E10"/>
    <mergeCell ref="D9:E9"/>
    <mergeCell ref="D8:E8"/>
    <mergeCell ref="G6:I6"/>
    <mergeCell ref="D12:E12"/>
    <mergeCell ref="D13:E13"/>
    <mergeCell ref="E17:F17"/>
    <mergeCell ref="A43:J43"/>
    <mergeCell ref="A34:J34"/>
    <mergeCell ref="E36:F36"/>
    <mergeCell ref="E35:F35"/>
    <mergeCell ref="E42:F42"/>
    <mergeCell ref="A32:I32"/>
    <mergeCell ref="E39:F39"/>
    <mergeCell ref="E38:F38"/>
    <mergeCell ref="E41:F41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2024-01-22T12:36:18Z</cp:lastPrinted>
  <dcterms:created xsi:type="dcterms:W3CDTF">2009-11-13T07:30:44Z</dcterms:created>
  <dcterms:modified xsi:type="dcterms:W3CDTF">2024-06-20T06:58:54Z</dcterms:modified>
  <cp:category/>
  <cp:version/>
  <cp:contentType/>
  <cp:contentStatus/>
</cp:coreProperties>
</file>